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785" yWindow="-15" windowWidth="10770" windowHeight="10560"/>
  </bookViews>
  <sheets>
    <sheet name="Arkusz1" sheetId="1" r:id="rId1"/>
  </sheets>
  <definedNames>
    <definedName name="_xlnm.Print_Area" localSheetId="0">Arkusz1!$A$1:$H$859</definedName>
  </definedNames>
  <calcPr calcId="124519"/>
</workbook>
</file>

<file path=xl/calcChain.xml><?xml version="1.0" encoding="utf-8"?>
<calcChain xmlns="http://schemas.openxmlformats.org/spreadsheetml/2006/main">
  <c r="F20" i="1"/>
  <c r="G20"/>
  <c r="H20"/>
  <c r="F18"/>
  <c r="G18"/>
  <c r="H18"/>
  <c r="F19"/>
  <c r="G19"/>
  <c r="H19"/>
  <c r="F22"/>
  <c r="G22"/>
  <c r="H22"/>
  <c r="H14"/>
  <c r="G14"/>
  <c r="F14"/>
  <c r="H11"/>
  <c r="G11"/>
  <c r="F11"/>
  <c r="H17"/>
  <c r="G17"/>
  <c r="F17"/>
  <c r="H16"/>
  <c r="H21"/>
  <c r="G16"/>
  <c r="G21"/>
  <c r="F16"/>
  <c r="F21"/>
  <c r="H15"/>
  <c r="G15"/>
  <c r="F15"/>
  <c r="H13"/>
  <c r="G13"/>
  <c r="F13"/>
  <c r="H12"/>
  <c r="G12"/>
  <c r="F12"/>
  <c r="H10"/>
  <c r="G10"/>
  <c r="F10"/>
  <c r="H9"/>
  <c r="G9"/>
  <c r="F9"/>
</calcChain>
</file>

<file path=xl/sharedStrings.xml><?xml version="1.0" encoding="utf-8"?>
<sst xmlns="http://schemas.openxmlformats.org/spreadsheetml/2006/main" count="1351" uniqueCount="600">
  <si>
    <t xml:space="preserve">Cheer                                                                                        </t>
  </si>
  <si>
    <r>
      <t xml:space="preserve">Flautando </t>
    </r>
    <r>
      <rPr>
        <sz val="8"/>
        <rFont val="Arial"/>
        <family val="2"/>
        <charset val="238"/>
      </rPr>
      <t xml:space="preserve">fauriei </t>
    </r>
    <r>
      <rPr>
        <sz val="10"/>
        <rFont val="Arial"/>
        <family val="2"/>
        <charset val="238"/>
      </rPr>
      <t xml:space="preserve">                                              </t>
    </r>
  </si>
  <si>
    <r>
      <t xml:space="preserve">Kabarett  </t>
    </r>
    <r>
      <rPr>
        <b/>
        <sz val="12"/>
        <rFont val="Arial"/>
        <family val="2"/>
        <charset val="238"/>
      </rPr>
      <t xml:space="preserve">      </t>
    </r>
    <r>
      <rPr>
        <b/>
        <sz val="10"/>
        <rFont val="Arial"/>
        <family val="2"/>
        <charset val="238"/>
      </rPr>
      <t xml:space="preserve">                                                       </t>
    </r>
  </si>
  <si>
    <t xml:space="preserve">Winterpurpur                                          </t>
  </si>
  <si>
    <r>
      <t xml:space="preserve">Goldprinz </t>
    </r>
    <r>
      <rPr>
        <sz val="8"/>
        <rFont val="Arial"/>
        <family val="2"/>
        <charset val="238"/>
      </rPr>
      <t>wardii</t>
    </r>
    <r>
      <rPr>
        <b/>
        <sz val="8"/>
        <rFont val="Arial"/>
        <family val="2"/>
        <charset val="238"/>
      </rPr>
      <t xml:space="preserve">  </t>
    </r>
    <r>
      <rPr>
        <b/>
        <sz val="10"/>
        <rFont val="Arial"/>
        <family val="2"/>
        <charset val="238"/>
      </rPr>
      <t xml:space="preserve">                                                    </t>
    </r>
  </si>
  <si>
    <t>Abundantly blooming variety with red pink flowers. Slow growing shrub. 10-year shrubs grow 70 cm tall and 90 cm wide. Hardy to -22ºC.</t>
  </si>
  <si>
    <t>The variety with waved, light violet flowers with olive green fleck. The torus                                                                     of a flower is lighter-coloured. The flowers bloom at the turn of May/June. Hardy to -25ºC.</t>
  </si>
  <si>
    <t xml:space="preserve">The variety with red-white flowers in the second half of May and compact shrub habit. Hardy to -24ºC.
</t>
  </si>
  <si>
    <r>
      <t xml:space="preserve">Arkadius </t>
    </r>
    <r>
      <rPr>
        <sz val="8"/>
        <rFont val="Arial"/>
        <family val="2"/>
        <charset val="238"/>
      </rPr>
      <t xml:space="preserve">fortunei </t>
    </r>
    <r>
      <rPr>
        <b/>
        <sz val="8"/>
        <rFont val="Arial"/>
        <family val="2"/>
        <charset val="238"/>
      </rPr>
      <t xml:space="preserve">                                                                 </t>
    </r>
    <r>
      <rPr>
        <b/>
        <sz val="8"/>
        <rFont val="Arial"/>
        <family val="2"/>
        <charset val="238"/>
      </rPr>
      <t xml:space="preserve">    </t>
    </r>
    <r>
      <rPr>
        <b/>
        <i/>
        <sz val="10"/>
        <rFont val="Arial"/>
        <family val="2"/>
        <charset val="238"/>
      </rPr>
      <t xml:space="preserve">   </t>
    </r>
  </si>
  <si>
    <t>Very expressive colour. Intensive dark violet flowers with big dark eyelet. Blooming time at the end of May. Medium-strong growth. Hardy to -26ºC.</t>
  </si>
  <si>
    <t>Strong growing variety, hardy to -24ºC. The flowers in violet with olive-green fleck and light waved edges. Blooming time at the end of May.</t>
  </si>
  <si>
    <t>Flowers with pink edges, lighter inwards, in the centre – white with olive-green eyelet. Slow growing variety. 15-year old shrubs grow 110 cm tall and 160 cm wide. The flowers bloom at the end of May, beginning of June. Hardy to -21ºC.</t>
  </si>
  <si>
    <t>Splendid, dark-violet colour of the flowers with a large, nearly black eye. Apart from `Polarnacht` – this is the darkest of all varieties. Strong growth. Frost resistance  -22°C.</t>
  </si>
  <si>
    <t>This variety has flowers for a long time; it is resistant to torrid heat. Purple-violet flowers do not become pale under direct sun operation. Petals have waved edges, with great olive-green flecks. Flowering in the second half                                                   of May. Wide, compact habit. Hardy to -26°C.</t>
  </si>
  <si>
    <t xml:space="preserve">Standard variety with ruby-red flowers at the turn of May /June.  Very hardy                                    to -28ºC.
</t>
  </si>
  <si>
    <t>Medium strong growing shrub with great, dark leaves. Great pale cream-pink flowers (middle of May) with dark eyelet. Waved petal edges. Hardy to -22ºC.</t>
  </si>
  <si>
    <t>The variety of Yakushima rhododendron. Blue-pink flowers. Compact, small shrub. Hardy to -23ºC.</t>
  </si>
  <si>
    <t>Purple flowers with a delicate, brown eyelet. This variety grows intensively, has a dense habit. Elongated leaves, turned up slightly. Frost resistance up to                          -30ºC.</t>
  </si>
  <si>
    <t>Flowers of amaranth colour unique for rhododendrons, with yellow eyelet. Slow growing variety with rather small, elongated, dark green leaves, rolled up slightly. Light green buds contrast well with dark green leaves. Frost resistance up to -30ºC.</t>
  </si>
  <si>
    <t>Very big,  wide open, pink flowers. Almost white centre of the flower with a big, light brown eyelet. The most intensively growing variety of all new ones comparable  to the variety Catawbiense Grandiflorum. Dense plant habit and oval, shiny leaves. Frost resistance up to -30ºC.</t>
  </si>
  <si>
    <t>Variety of red flowers with a yellow-brown eyelet. Grows with moderate intensity. Shoots are thick, firm and brown-red. Leaves dark green and elongated. Buds light brown. Frost resistance up to -30ºC.</t>
  </si>
  <si>
    <t>Sensational novelty with pure yellow, smart flowers. Strong growing and compact shrub habit. Frost resistance -20°C. Flowering in the middle of May.</t>
  </si>
  <si>
    <t>Variety of subtle, sugary-pink flowers brighter inside of the flower. Growth - slow; habit - compact. Stems - thick and rigid;  leaves - wide and dark green. Finnish varieties were not used in the crossing. The variety is characterized by high frost resistance and abundant flowering. Frost resistance up to -30ºC.</t>
  </si>
  <si>
    <t>Variety with pink flowers, strongly waved petals and big brown-red eyelet. Variety shows tendency to partially flower in autumn.  Flowering is abundant. Grows very intensely, has straight habit. Leaves dark green. Frost resistance up to -30ºC.</t>
  </si>
  <si>
    <t>Intensively red flowers, composing big, impressive inflorescence. Grows with moderate intensity, has compact habit. Leaves are dark green, elongated, shoots thick and dark brown. Finnish varieties were not used in the crossing. The variety is characterized by high frost resistance and abundant flowering. Frost resistance up to -30°C.</t>
  </si>
  <si>
    <t>Variety distinguished by very late and abundant flowering. Flowers - pink, large, with waved petals and long subtle pistils. Growth of the shrub - slow, habit - dense. Stem - rigid, the young of deep red colour. Leaves - dark green, long and slightly rolled up. Finnish varieties were not used in the crossing. The variety is characterized by high frost resistance. Frost resistance up to -30°C.</t>
  </si>
  <si>
    <t>Intensively dark-pink flowers with a brown eyelet. This variety grows moderately, has a compact habit, green leaves. It's distinguished by silvery tomentose on young leaves which gets rubbed away with time. Frost resistance up to -30°C.</t>
  </si>
  <si>
    <t>Very early blooming variety- in the second half of April. Funnel flowers are lilac- rosa. Oval, light glossy leaves. Wide, ball shrub habit, growth: 1-1,3 m. Frost resistance to -24°C.</t>
  </si>
  <si>
    <t xml:space="preserve">Light pink, brighter inside flowers with waved petals. The variety grows typically for yakushimanum group. Leaves are dark green, habit dense and compact.  It’s distinguished by attractive silvery tomentose on young leaves which gets rubbed away with time and brown, soft tomentose at the bottom of the leaves. Frost resistance up to -30°C. </t>
  </si>
  <si>
    <t>amaranth with yellow eyelet</t>
  </si>
  <si>
    <t xml:space="preserve">pink with light brown eyelet </t>
  </si>
  <si>
    <t>red with yellow-brown eyelet</t>
  </si>
  <si>
    <t>pink-white with brown-red eyelet</t>
  </si>
  <si>
    <t>dark-pink with brown eyelet</t>
  </si>
  <si>
    <t>The variety of Polish culture. Red flowers with great eyelet. Compact habit                               of the shrub. Medium strong growing. Flowering in the second half of May. Frost resistance -28°C.</t>
  </si>
  <si>
    <t>Flowers vividly red, definitely standing out from other varieties of red coloured flowers. Growth is quite strog, habit dense. Frost resistance -28ºC.</t>
  </si>
  <si>
    <t xml:space="preserve">pink-red   </t>
  </si>
  <si>
    <t>(Lonicera caerulea L. var. kamtschatica)</t>
  </si>
  <si>
    <t>Bell-shaped, orange-red flowers. In this colour group it is reconciling from the most valuable varieties. Flowers are opening successively what considerably the blossoming period is extending. Compact, round habit of the bush. High frost resistance -26ºC.</t>
  </si>
  <si>
    <t>Shell pink buds open to pale bright yellow flowers in May to June. A new variety. Grows wide, quite loosy. During frosty winter upper shrub may damage. Frost resistance -22ºC.</t>
  </si>
  <si>
    <t>The variety with carmine flowers. Upright, square – built habit. Medium strong growing  shrub. Frost hardy  to -26ºC.</t>
  </si>
  <si>
    <t>Vividly pink flowers with a broad speckled  spot. Very large flower heads. The bush is dense and spherical. Lengthened dark-green leaves. Not very strong growth. Frost resistance -20ºC.</t>
  </si>
  <si>
    <t>An unusual, double flower in rich creamy-yellow, opening from red-tinged buds, is the main attraction of this neat plant. Quite lovely and very desirable, although some may find it tender. Frost resistance -20ºC.</t>
  </si>
  <si>
    <t>The variety with white flowers, which open in pale lilac. Green-gold fleck inside the flower. The flowers [end of May, beginning of June] are great. Strong, upright and dense growing shrub. Frost hardy of shrub to -27 ºC.</t>
  </si>
  <si>
    <t xml:space="preserve">Huge flowers in dark red. The variety should grow in twilight, when they do not change the colour during coming out of bloom. Upright habit, sufficient strong growing shrub. High frost resistance to -30ºC. 
</t>
  </si>
  <si>
    <t>Yellow flowering variety with intensive green leaves. Flower buds with copper tone. Compact, ball habit. Slow growing shrub. Flowering in the second half                                   of May. Frost resistance -20ºC.</t>
  </si>
  <si>
    <t>Very slow growing variety with flowers in lemon colour. Wide, compact habit                                of a shrub. Flowering in the second half of May. Frost hardy to -20ºC.</t>
  </si>
  <si>
    <t>One of the very few varieties with pure red flowers at the turn of May/June. Shrubs with dark green leaves have wide and regular habit. Medium strong growing shrub. High frost resistance to -25ºC.</t>
  </si>
  <si>
    <t>Bright pink flowers with the visible tan small stain. He is blooming in the fishing for the May. Straightened height: 10-years old bushes are achieving the height c 1,5 flat fat, stiff, immune to breaking by the snow Shots. High frost resistance                             to -39°C.</t>
  </si>
  <si>
    <t>A variety with purple-pink flowers with a large claret-red spot. The shrub grows strongly, at the age of 10 years reaches the height of 150 – 170 cm. Long vividly green leaves with lustre. Frost resistance -22°C.</t>
  </si>
  <si>
    <t xml:space="preserve">Another sensational yellow variety!  Light-yellow flowers, darker inside, with                                  a broad red speckled eye that spreads on three petals. Sadly,                                              it is characterised by low frost resistance -18°C. </t>
  </si>
  <si>
    <t>Attention-getting new variety! Wide-opened, light violet flowers are decorated with strong-saturated, claret, far-reaching fleck on the upper petal. The variety has tendency to partial flowering in Autumn. Hardy to -24°C.</t>
  </si>
  <si>
    <t>One of the darkest blooming varieties with intensive, dark purple-violet flowers in June. Inside they are black-violet with subtle contrasting light brown stamens. Blooming time in the beginning of June. Compact and slow growing shrub. Hardy to -22°C.</t>
  </si>
  <si>
    <t>Dark violet flowers with very dark great eyelet and wavy edges of petals. Flowering at the turn of May/June. Compact habit of a shrub. Frost resistance                                                         to -24°C.</t>
  </si>
  <si>
    <t>Improved Catawb. Grandiflorum. Flowers bigger, a bit darker. Growth strong, well-shaped. Frost resistance to -30°C.</t>
  </si>
  <si>
    <t>A rhododendron hybrid with bright red flowers. At the age of 10 years reaches      1-1.5 m height. Leaves slightly twisted and somewhat wavy, like in Nova Zembla variety, which was involved in the creation of this hybrid. Frost resistance -24ºC.</t>
  </si>
  <si>
    <t>Slightly funnel-shaped flowers, pure red. Strong bur compact growth, even, light-green very large leaves. At the age of 10 years it reaches the height                                      of 150-200 cm. Frost resistance -20ºC.</t>
  </si>
  <si>
    <t xml:space="preserve">Standard variety with pink-lilac flowers [first half of June], medium growing shrub and loose habit. High hardy to -30ºC. </t>
  </si>
  <si>
    <t>Beautiful ruby-red flowers (at the turn of May/June) with darker fleck. Medium strong growing shrub. Hardy to -24ºC.</t>
  </si>
  <si>
    <t xml:space="preserve">Purple-pink flowers with lighter bottom and red fleck. Compact shrub habit. Slow growth. Blooming in the end of May. Frost resistance to -23ºC. </t>
  </si>
  <si>
    <t>Compact, small shrub. The flowers are big, pink with lighter fleck. Promising novelty. Frost resistance -26°C.</t>
  </si>
  <si>
    <t>One of the darker varieties among Yakushima rhododendron. The flowers are red in buds and turn lighter duringblooming. White fleck makes an impression of colourful inflorescens. Hardy to -25°C.</t>
  </si>
  <si>
    <t>Coiffed, bright-pink flowers. Shedding blossom are almost white. The slow height, the spherical, very much compact sort. Dark-green leaves. Frost resistance at least -22ºC.</t>
  </si>
  <si>
    <t>Bright-pink flowers, just after overbloom are turning white. Young leaves covered with moss-like, later dull greenery. Every-year very small growth - up to 10 cm. Shapely, compact, hemispherical shrub. Frost resistance -22ºC.</t>
  </si>
  <si>
    <t>Nearly white flowers are light pink in buds. Quite strong growing variety among Yakushima rhododendron, regular shrub habit. Very abundant flowering. Frost resistance to -23°C.</t>
  </si>
  <si>
    <t>One of the strong growing varieties among Yakushima rhododendron.                      10 years old shrubs are 0,8-1 m. The flowers are light red, turning dark red inside. Light wavy edges of petals. Dark green, frosted foliage. Frost resistance                                                 to -26°C.</t>
  </si>
  <si>
    <t>The efflorescent flowers with subtle rose colour, afterwards changing into cream-white with marked yellow nuance. The petal edges are strong waved. Compact, very slow growth of shrubs. Frost resistance to -22°C.</t>
  </si>
  <si>
    <t>Slow growing variety of Yakushima rhododendron. Flowers are pink in buds, after shooting out – light pink with light cream-coloured receptacle.  Frost resistance to -22ºC.</t>
  </si>
  <si>
    <t>Flowers pink in buds, after shooting out- white with light- pink tone. Wide, slow growing shrub. Frost resistance -25ºC.</t>
  </si>
  <si>
    <t>Very slow and dense growing variety with pure white flowers. Light pink                                              in buds. Frost resistance about -24ºC.</t>
  </si>
  <si>
    <t>Slow and wide growing variety. Light pink flowers turning pale during coming out of bloom. Regular growth, abundant blooming. Frost resistance -26ºC.</t>
  </si>
  <si>
    <t>Very slow growing variety. Compact, dense shrub habit. Pink flowers, lighter inside. There is a big, dark spot on upper petal of flower. Frost resistance                                        -22ºC.</t>
  </si>
  <si>
    <t>One of the most beautiful creeping rhododendrons. The flowers are darker than the flowers of Bad Eilsen. Glossy leaves.  Frost resistance -22ºC.</t>
  </si>
  <si>
    <t>Typical variety for Rh. repens. Red flowers; wide slow growing shrub. Frost resistance to -22°C.</t>
  </si>
  <si>
    <t>Height 80-150cm; diameter 100-300cm</t>
  </si>
  <si>
    <t>Caractacus</t>
  </si>
  <si>
    <t>Old Port</t>
  </si>
  <si>
    <t>Height/  diamater</t>
  </si>
  <si>
    <t>PRICE                        Euro</t>
  </si>
  <si>
    <t>Strong growing variety with great and reddish-violet, light waved flowers at the end of May.</t>
  </si>
  <si>
    <t>reddish-violet</t>
  </si>
  <si>
    <t>White flowers with big, purple eyelet are characteristic for this variety. Wide, loose shrub habit, strong growth. Flowering at the turn of May/June. Frost resistance -30ºC.</t>
  </si>
  <si>
    <r>
      <t>Belkanto®</t>
    </r>
    <r>
      <rPr>
        <b/>
        <sz val="10"/>
        <rFont val="Times New Roman"/>
        <family val="1"/>
        <charset val="238"/>
      </rPr>
      <t xml:space="preserve"> </t>
    </r>
    <r>
      <rPr>
        <b/>
        <sz val="12"/>
        <rFont val="Times New Roman"/>
        <family val="1"/>
        <charset val="238"/>
      </rPr>
      <t xml:space="preserve"> </t>
    </r>
  </si>
  <si>
    <t xml:space="preserve">Cassata®                                                             </t>
  </si>
  <si>
    <r>
      <t>Erato</t>
    </r>
    <r>
      <rPr>
        <sz val="10"/>
        <rFont val="Arial"/>
        <family val="2"/>
        <charset val="238"/>
      </rPr>
      <t>®</t>
    </r>
    <r>
      <rPr>
        <b/>
        <sz val="10"/>
        <rFont val="Arial"/>
        <family val="2"/>
        <charset val="238"/>
      </rPr>
      <t xml:space="preserve"> </t>
    </r>
  </si>
  <si>
    <t xml:space="preserve">Germania® </t>
  </si>
  <si>
    <r>
      <t>Goldkrone</t>
    </r>
    <r>
      <rPr>
        <b/>
        <sz val="8"/>
        <rFont val="Arial"/>
        <family val="2"/>
        <charset val="238"/>
      </rPr>
      <t>®</t>
    </r>
    <r>
      <rPr>
        <sz val="8"/>
        <rFont val="Arial"/>
        <family val="2"/>
        <charset val="238"/>
      </rPr>
      <t xml:space="preserve"> wardii </t>
    </r>
  </si>
  <si>
    <r>
      <t>Hachmann’s Charmant</t>
    </r>
    <r>
      <rPr>
        <sz val="10"/>
        <rFont val="Arial"/>
        <family val="2"/>
        <charset val="238"/>
      </rPr>
      <t>®</t>
    </r>
    <r>
      <rPr>
        <b/>
        <sz val="8"/>
        <rFont val="Arial Narrow"/>
        <family val="2"/>
        <charset val="238"/>
      </rPr>
      <t xml:space="preserve">  </t>
    </r>
  </si>
  <si>
    <r>
      <t>Hachmann`s Feuerschein</t>
    </r>
    <r>
      <rPr>
        <sz val="10"/>
        <rFont val="Arial"/>
        <family val="2"/>
        <charset val="238"/>
      </rPr>
      <t>®</t>
    </r>
    <r>
      <rPr>
        <b/>
        <sz val="8"/>
        <rFont val="Arial"/>
        <family val="2"/>
        <charset val="238"/>
      </rPr>
      <t xml:space="preserve">  </t>
    </r>
  </si>
  <si>
    <r>
      <t>Pfauenauge®</t>
    </r>
    <r>
      <rPr>
        <sz val="10"/>
        <rFont val="Arial"/>
        <family val="2"/>
        <charset val="238"/>
      </rPr>
      <t xml:space="preserve">  </t>
    </r>
    <r>
      <rPr>
        <b/>
        <sz val="10"/>
        <rFont val="Arial"/>
        <family val="2"/>
        <charset val="238"/>
      </rPr>
      <t xml:space="preserve">                                                               </t>
    </r>
  </si>
  <si>
    <t>Torero®</t>
  </si>
  <si>
    <t>Astrid®</t>
  </si>
  <si>
    <t>Variety with intensive orange flowers and light green foliage. Flowering at the turn of May/June. Hardy -18°C.</t>
  </si>
  <si>
    <t>White flowers with light brown eyelet. Fairly strong growth up to 150 cm. Very frost hardy up to -36°C. Flowering in the first half of May.</t>
  </si>
  <si>
    <t>LARGE RHODODENDRONS IN CONTAINERS</t>
  </si>
  <si>
    <t>digged from the field</t>
  </si>
  <si>
    <t>This medium strong growing shrub has wavy leaves and red flowers with white eyelet. Petal edges are softly curled. Wide, loosy habit. Frost resistance                               to -30°C.</t>
  </si>
  <si>
    <t>Typical variety for Rhododendron repens with purple- red flowers. Compact shrub habit. Flowering very early in May. Frost resistance -25ºC.</t>
  </si>
  <si>
    <t>New variety with intensive, dark purple flowers, breeded on the basis of Nova Zembla and Rubicon. Medium growth, habit dense, square-built. Flower buds very dark. Flowering is abundant.</t>
  </si>
  <si>
    <t>This very early fruiting variety has blue fruits of 1cm diameter and 2,5-3cm lenght. Fruits are very tasty with a sweet and sour flavour. Plant grows up to 1,5m. For better fructification 2 different varieties should be planted together</t>
  </si>
  <si>
    <t>Very early fruiting variety. Fruits are delicious with sweet flavour, barrel-shaped , very big up to 4cm lenght, navy blue. Yield of one plant can reach a few kilograms.</t>
  </si>
  <si>
    <t>New variety with very attractive flowers. Light pink- lilac flowers are darker                                                     on the edges. There is a big, dotted dark red eyelet on the upper petal, that turns into crimson in the inside. Flowering in the second half of May. Frost resistance -24ºC.</t>
  </si>
  <si>
    <t xml:space="preserve">Knapp – Hill, Mollis, Ghent and other strongly growing azaleas.
This is a group of shrubs with fabulously colourful flowers. With their lesser requirements they  settle for much worse habitat conditions. At the age of 10 years they reach the height of 1 – 1,5 m.
Splendid enormous flowers with wavy petal edges, orange, red, and pink in colour – these are the characteristics that distinguish the Knapp-Hill azaleas. The beauty of the other varieties is in no way second to that of the of the foregoing group. They include shrubs with smaller but fragrant flowers or building wonderful “pompon” inflorescence.
</t>
  </si>
  <si>
    <t>Shrubs are decorated with magnificent and wide open flowers, with                            an extensive almost black eye. The shrub grows compactly, not very strongly. At the age of 10 years the shrub reaches the height of 130-150 cm. Frost resistance -20ºC.</t>
  </si>
  <si>
    <t>Sensational new variety! Purely red flowers, free of any violet addition. Unlike other red varieties, this one grows slowly and densely. Propagates and thickens well. Blooms early, at the same time as the Rh. repens variety. Frost resistance -22°C.</t>
  </si>
  <si>
    <t>Bright-pink flowers, definitely darker and strongly undulating edges of scraps, are creating the fanciful lace. Bushes are growing very slowly and densely.                      In the age 10 yares heights are achieving 70-100 cm. Frost hardy to -20°C.</t>
  </si>
  <si>
    <t>It is hard to resist the charm of this variety’s flowers. Dark-red friezed petal edges that get lighter deeper into the flower, almost white receptacle! The bush grows strongly and broad, and the flowers form dense heads, which makes                                it look wonderful. Frost resistance -24°C.</t>
  </si>
  <si>
    <t>Amongst different varieties of Rhododendron it is standing out with very big, shiny leaves, which strikingly gently coiffed, bright-pink flowers look with the yellow spot on the upper scrap relating to. He is reconciling around at the latest blooming varieties - blooming in the fishing for the June. High frost hardy                                             -26°C.</t>
  </si>
  <si>
    <t>An unusual rhododendron variety. Grows very slowly into a cupola shape.                                   In winter the leaves become brown purple in colour. Pink flowers with light purple shade. Frost resistance -25°C.</t>
  </si>
  <si>
    <t xml:space="preserve">Very large flowers with a nice shade of pink. Lengthened and wavy petals. Growth typical of Rh. williamsianum – broad and dense. Frost resistance                                         -24°C.
</t>
  </si>
  <si>
    <t>Standard strongly growing variety, the shrubs’ habit is typical                                         of rhododendrons. Pure white flowers with olive-coloured spot. Very healthy variety with high frost resistance -30ºC.</t>
  </si>
  <si>
    <t>Red colour of the flower with delicate violet. He is blooming on the turning point of the May and the June. It is growing strongly, 10-years old shrubs have 180cm height and 160cm wide. Frost hardy to -26 ºC.</t>
  </si>
  <si>
    <t>Beautiful two colour flowers, inside white, at the edges – light red. The great red eyelet on the upper petal makes the additional decoration of this variety. Abundant flowering at the end of May. 10 years old shrubs grow up to 110-130cm. Frost resistance to -25°C.</t>
  </si>
  <si>
    <t>The Finnish variety with vivid pink-red flowers. Medium strong growth up to 150cm. Very frost hardy to -34°C. Flowering in the second half of May.</t>
  </si>
  <si>
    <t xml:space="preserve">The variety with big oval leaves and impressive dark pink flowers. Very much one is allowed growing and profusely blooming change. Shining into the measuring cup of blooming flowers. Very much clenched, thick bushes,           the domed sort. Frost hardy to -20ºC.
</t>
  </si>
  <si>
    <t>A new variety with light-yellow flowers which look splendid against  the background of dark-green leaves. Builds tiny bushes, blooms very profusely. Frost resistance down to -22°C.</t>
  </si>
  <si>
    <t>Deep-violet colour of the flower. The big, almost black mesh is forming the distinct contrast. Dark-green leaves. Height on average strong. Rather loose sort of the bush. Frost hardy to -27°C is blooming the end of the May,             the beginning of June.</t>
  </si>
  <si>
    <t>The variety of Finnish growing. White flowers with light pink hint. Slow growing shrub, iup to 120 cm. Very frost hardy up to -37°C. Flowering in the first half                  of May.</t>
  </si>
  <si>
    <t>Australian variety. Strong growth of shrubs. Big, tasty, firm, with high quality fruits. The berries mature late but can                                                   be mechanically picked. They can be stored for a long time in a controlled conditions. Very promising variety, especially suitable for industrial plantings.</t>
  </si>
  <si>
    <t>The variety ripening later than variety Bluecrop (from the end of July till the middle of August). Great flatted fruits covered with light wax coating. Compact, vinous-sweet flesh tastes good after ripening. Good point of this variety is great fructification. There                                              is a danger during cold summers that some fruits will not ripen enough before the autumn slight frosts.</t>
  </si>
  <si>
    <t>The shrubs are the smallest in size of all blueberries. Height up to 45-60 cm. Dark-coloured fruit approximates with 1 cm                                       in diameter. Resistant to low temperatures. Exclusively for amateur cultivation.</t>
  </si>
  <si>
    <t xml:space="preserve">Good point of this variety is great fructification. Strong and compact growth of bushes. Medium-sized, strongly waxen fruits.                                            It is bearing fruit very late, from the half of the August. It can not manage the part fruits to mature on time. In the cold store it is keeping till two months!  After long cooling however fruits are losing the taste. In spite of this fault, very much readily planted                                            in the West. In Polish conditions is being still under testing. </t>
  </si>
  <si>
    <t>One attraction of this variety is its frequent partial blooming in autumn. Light pink flowers. The shrub grows not very strongly, broadly. Frost resistance                                           -22°C.</t>
  </si>
  <si>
    <t>Wonderful orange flowers with delicately speckled eye on yellow background make this variety a leader in the orange varieties. If its high frost resistance                                   is confirmed, it may well turn out to be the best variety in this group. Frost resistance -21°C.</t>
  </si>
  <si>
    <t>Sophisticated colour of flowers. Bell shaped flowers are orange- cream. Darker and dotted fleck. Requires quiet places. Frost hardy to -26°C.</t>
  </si>
  <si>
    <r>
      <t xml:space="preserve">American novelty, very promising in our climate. The shrubs grow 120-180 cm tall, the sprouts are raised. The fruits begin                                              to mature in the beginning of July. The fruitfulness amounts to 4.5-9 kg / shrub. Great fruits, 49 berries/0.25 l, tasty, with strong skin and high quality. First berries are manually picked. Later on the berries may be mechanically picked. The fruits from later crops are smaller, 60 berries/0.25 l. This variety grows better on sunny and warm stands, then crops are greater with better quality. They are suitable for industrial and amateur plantings. Frost hardy to –34°C. </t>
    </r>
    <r>
      <rPr>
        <i/>
        <sz val="8"/>
        <rFont val="Arial"/>
        <family val="2"/>
        <charset val="238"/>
      </rPr>
      <t>It is assumed to be resistant to Phytophtora cinnamomi.</t>
    </r>
  </si>
  <si>
    <t>The flowers of this variety are the reddest of all varieties in the                                           Rh.  yakushimanum group. The bushes grow slowly and broad. Frost resistance -24°C.</t>
  </si>
  <si>
    <t>New variety with flowers already at the beginning of May. The flowers are big, light pink, dark deep-red at the torus. After blooming period a shrub                                                is decorated with very large leaves. Sufficient strong growing shrub. Compact habit. Hardy to -20ºC.</t>
  </si>
  <si>
    <t>New variety with big and very aromatic fruits, maturing in the same time. Fruits begin maturing in the end of second week in July. Friuts grow loosy in long coatings, looks similar to bunch of grapes. Very promissing variety. The fruits are known as the best for streight consumption. Suitable for industrial plantings and mechanical picking.</t>
  </si>
  <si>
    <t>container</t>
  </si>
  <si>
    <t>symbol</t>
  </si>
  <si>
    <t>500-1300 euro</t>
  </si>
  <si>
    <t>1300-2500 euro</t>
  </si>
  <si>
    <t>over 2500 euro</t>
  </si>
  <si>
    <t>RHODODENDRON</t>
  </si>
  <si>
    <t>5/exI</t>
  </si>
  <si>
    <t xml:space="preserve">10/exI </t>
  </si>
  <si>
    <t>15/exI</t>
  </si>
  <si>
    <t>BLUEBERRY</t>
  </si>
  <si>
    <t>2/I</t>
  </si>
  <si>
    <t xml:space="preserve">Csardas            </t>
  </si>
  <si>
    <t xml:space="preserve">Golden Lights       </t>
  </si>
  <si>
    <t>NOVELTY!</t>
  </si>
  <si>
    <t xml:space="preserve">Satomi                   </t>
  </si>
  <si>
    <t>Discount 5%</t>
  </si>
  <si>
    <t>Discount 10%</t>
  </si>
  <si>
    <t>Discount 15%</t>
  </si>
  <si>
    <t xml:space="preserve">Very slow growing variety. Compact, dense shrub habit. Light pink flowers with waved petals. The flower in bud deeply pink. </t>
  </si>
  <si>
    <t>Strong growth of shrubs up to 160-200 cm. Bally, loose habit. The shrubs with abundant fructification have a tendency to half-opening. Dark green foliage. Very fruitful variety [4-9 kg per shrub]. Great fruits [65 berries/0.25 l], bally, equal size in clusters, covered with very intensive wax coating. They are suitable for manual and mechanical picking. Compact, medium fragrant, vinous-sweet, greenish flesh. Bluecrop is medium early variety, fruit ripening in the middle of July. Good points of this variety are small sensibility to dry weather and sufficient hardiness [-28°C to – 34°C]. A bad point is the tendency to very abundant fructification.</t>
  </si>
  <si>
    <t>PRICE LIST</t>
  </si>
  <si>
    <t>Sensational novelty! Huge, tasty, powder blue fruits about the diameter of 2-3 cm! Good point of this variety is great fructification. Fruits are ripening successively. It lasts for the period of bearing fruit from 4 till 6 weeks. He is starting in the fishing for the July and  it is finishing in the second-half of August. Some sources are providing the considerably more late period of bearing fruit - till the middle of the September. It isn't fit for long keeping. Easily is surrendering to damaging in the transport. Straightened bushes, well branched. Height on average strong, about 150 cm. An insufficient resistance to frost can be a negative feature in Polish conditions what still requires observation.</t>
  </si>
  <si>
    <t>Promissing novelty. Fruits great and tasty. Among novelties this variety has abundant fructification. The fruits mature few days before Bluecrop.</t>
  </si>
  <si>
    <t>Azaleas from Knapp-Hill group, Mollis,  Gand azaleas and the like</t>
  </si>
  <si>
    <t>Highlights of azaleas of this group: magnificent huge flowers with waved petal edges in orange, red and pink. these are features with which azaleas are standing out from the group Knapp-Hill. There are smaller bushes, but smelling flowers.</t>
  </si>
  <si>
    <t>Fast growing, creeping dwarf-shrub. It has healing properties: antibacterial and probiotic. Plentiful fruiting. Fruits red with diameter 1-1,5cm, can be eaten. Small leaves. Requires moisture and acid soil. Is also used as a decorative plant.</t>
  </si>
  <si>
    <t>Variety with bright pink flowers and round, red fruits.  Low, creeping shrub, growth up to 1 meter height.</t>
  </si>
  <si>
    <t>Strong growing, late variety. Makes plenty, rigid and upward fruit-shoots. Straight and compact habit. Flowers bright pink, fruits red, oval.</t>
  </si>
  <si>
    <t xml:space="preserve">Strong growing, late variety with loose habit. Fruits are big, 2cm long, oval, bright red, yellow at leafstalk with wax coating. Plentiful fruiting.   </t>
  </si>
  <si>
    <t>Slow growing variety with rigid stems and small leaves. Fruits deep red of medium size.</t>
  </si>
  <si>
    <t>Medium growing variety. Characterized by plentiful fruiting. Fruits are big, deep red. Makes plenty fruit-shoots.</t>
  </si>
  <si>
    <r>
      <t>P.M.A. Tigerstedt</t>
    </r>
    <r>
      <rPr>
        <sz val="10"/>
        <rFont val="Arial"/>
        <family val="2"/>
        <charset val="238"/>
      </rPr>
      <t>****</t>
    </r>
  </si>
  <si>
    <r>
      <t>Aurora</t>
    </r>
    <r>
      <rPr>
        <b/>
        <vertAlign val="superscript"/>
        <sz val="10"/>
        <rFont val="Arial"/>
        <family val="2"/>
        <charset val="238"/>
      </rPr>
      <t>®</t>
    </r>
    <r>
      <rPr>
        <b/>
        <sz val="10"/>
        <rFont val="Arial"/>
        <family val="2"/>
        <charset val="238"/>
      </rPr>
      <t xml:space="preserve"> , Draper</t>
    </r>
    <r>
      <rPr>
        <b/>
        <vertAlign val="superscript"/>
        <sz val="10"/>
        <rFont val="Arial"/>
        <family val="2"/>
        <charset val="238"/>
      </rPr>
      <t>®</t>
    </r>
    <r>
      <rPr>
        <b/>
        <sz val="10"/>
        <rFont val="Arial"/>
        <family val="2"/>
        <charset val="238"/>
      </rPr>
      <t>, Liberty</t>
    </r>
    <r>
      <rPr>
        <b/>
        <vertAlign val="superscript"/>
        <sz val="10"/>
        <rFont val="Arial"/>
        <family val="2"/>
        <charset val="238"/>
      </rPr>
      <t>®</t>
    </r>
    <r>
      <rPr>
        <b/>
        <sz val="10"/>
        <rFont val="Arial"/>
        <family val="2"/>
        <charset val="238"/>
      </rPr>
      <t xml:space="preserve">**** </t>
    </r>
  </si>
  <si>
    <r>
      <t>Spartan</t>
    </r>
    <r>
      <rPr>
        <sz val="10"/>
        <rFont val="Arial"/>
        <family val="2"/>
        <charset val="238"/>
      </rPr>
      <t>****</t>
    </r>
    <r>
      <rPr>
        <b/>
        <sz val="10"/>
        <rFont val="Arial"/>
        <family val="2"/>
        <charset val="238"/>
      </rPr>
      <t xml:space="preserve">                                                                                        </t>
    </r>
  </si>
  <si>
    <r>
      <t>Patriot</t>
    </r>
    <r>
      <rPr>
        <sz val="10"/>
        <rFont val="Arial"/>
        <family val="2"/>
        <charset val="238"/>
      </rPr>
      <t>****</t>
    </r>
    <r>
      <rPr>
        <b/>
        <sz val="10"/>
        <rFont val="Arial"/>
        <family val="2"/>
        <charset val="238"/>
      </rPr>
      <t xml:space="preserve">                                                                                 </t>
    </r>
    <r>
      <rPr>
        <sz val="10"/>
        <rFont val="Arial"/>
        <family val="2"/>
        <charset val="238"/>
      </rPr>
      <t xml:space="preserve">          </t>
    </r>
  </si>
  <si>
    <t xml:space="preserve">One of the most popular varieties of Goji berry; of big, oval fruits reaching 1.5-2cm in length, sweet taste and an orange-red colour. The plants bear fruit at a very young age. The fruits ripen from August to October. Leaves - light green, lanceolate,                                    of length about 6-10cm. Habit - dense; stems delicate and limp. </t>
  </si>
  <si>
    <t>Cornelian cherry is a fruiting and ornamental shrub that occurs naturally in south-eastern Europe and south-western Asia. It bears fruit in August. Fruits are red, sweet, very tasty with a length of about 2cm and shape resembling olives. The fruit can be eaten raw and dried, but are also ideal for making preserves. The shrub has a low soil requirement, prefers a pH from slightly acidic                           to neutral. It is increasingly popular in Europe and North America, not only because of the fruit, but also its decorative value.</t>
  </si>
  <si>
    <t>Blue Honeysuckle is a fruity shrub native to north-eastern Asia, which is growing in popularity due to its health benefits and taste.Fruits are blue, oblong, sweet-sour, 3-4cm long, covered with wax coating. High fertility obtained 2-3kg of fruit from one shrub. For good fruiting you should plant at least 2 varieties side by side. It's fruits generous, very early (mid-May). The shrub has a high resistance to drought and extremely high frost resistance – over 40 degrees. Due to its low growth requirements and early fruiting, it is a promising alternative to American blueberry.</t>
  </si>
  <si>
    <t>violet with light brown eyelet</t>
  </si>
  <si>
    <r>
      <t>Pearce`s American Beauty</t>
    </r>
    <r>
      <rPr>
        <sz val="10"/>
        <rFont val="Arial"/>
        <family val="2"/>
        <charset val="238"/>
      </rPr>
      <t xml:space="preserve">  </t>
    </r>
  </si>
  <si>
    <t>scarlet red</t>
  </si>
  <si>
    <t>scarlet</t>
  </si>
  <si>
    <t>Varieties are presented in order of fruiting time</t>
  </si>
  <si>
    <t>BRANCHES LENGHT</t>
  </si>
  <si>
    <t>20-40</t>
  </si>
  <si>
    <t xml:space="preserve">Strong and wide growth of shrubs. The variety ripening very early – in the beginning of July. Great and medium, very tasty fruits covered with intensive, blue wax coating The fruits from later crops tend to be tiny. Good point of this  variety is abundant fructification and sufficient hardiness. </t>
  </si>
  <si>
    <r>
      <t xml:space="preserve">‘BERKELEY’                                                                                       </t>
    </r>
    <r>
      <rPr>
        <sz val="10"/>
        <rFont val="Arial Narrow"/>
        <family val="2"/>
        <charset val="238"/>
      </rPr>
      <t>2-years old</t>
    </r>
  </si>
  <si>
    <t>Variety valued in west of Europe for late maturing fruit. Found spiciest of varieties. Fruits maturing very profusely. Brown fruits. Recommended for industrial plantings. In Polish conditions the part of fruits can not reach maturity before slight frost. Bushes are growing strongly and widely.</t>
  </si>
  <si>
    <t>3-years old</t>
  </si>
  <si>
    <t>Light-pink flowers, nearly white, with a big claret-coloured spot. Pink petal edges. A variety with thin sprouts, propagates well, shiny leaves. Frost resistance -24°C.</t>
  </si>
  <si>
    <t>Promising new variety with blood-red, bell-mouthed flowers. Dark-green leaves. Compact habit of the shrub. Frost hardy to -26°C.</t>
  </si>
  <si>
    <r>
      <t>Prof. Horst Robenek</t>
    </r>
    <r>
      <rPr>
        <sz val="10"/>
        <rFont val="Arial"/>
        <family val="2"/>
        <charset val="238"/>
      </rPr>
      <t xml:space="preserve">………………………….……….  </t>
    </r>
    <r>
      <rPr>
        <b/>
        <i/>
        <sz val="10"/>
        <rFont val="Arial"/>
        <family val="2"/>
        <charset val="238"/>
      </rPr>
      <t>hellrosa</t>
    </r>
  </si>
  <si>
    <r>
      <t>SILBERWOLKE</t>
    </r>
    <r>
      <rPr>
        <sz val="10"/>
        <rFont val="Arial"/>
        <family val="2"/>
        <charset val="238"/>
      </rPr>
      <t>………………................................</t>
    </r>
    <r>
      <rPr>
        <b/>
        <i/>
        <sz val="10"/>
        <rFont val="Arial"/>
        <family val="2"/>
        <charset val="238"/>
      </rPr>
      <t>pink- cream</t>
    </r>
  </si>
  <si>
    <t>-</t>
  </si>
  <si>
    <t>C5</t>
  </si>
  <si>
    <r>
      <t>JULISCHKA</t>
    </r>
    <r>
      <rPr>
        <b/>
        <sz val="10"/>
        <rFont val="Arial Narrow"/>
        <family val="2"/>
        <charset val="238"/>
      </rPr>
      <t xml:space="preserve">  </t>
    </r>
    <r>
      <rPr>
        <sz val="10"/>
        <rFont val="Arial Narrow"/>
        <family val="2"/>
        <charset val="238"/>
      </rPr>
      <t xml:space="preserve">………………………..….… </t>
    </r>
    <r>
      <rPr>
        <b/>
        <i/>
        <sz val="10"/>
        <color indexed="8"/>
        <rFont val="Arial"/>
        <family val="2"/>
        <charset val="238"/>
      </rPr>
      <t>pink with crimson eyelet</t>
    </r>
  </si>
  <si>
    <t>C2</t>
  </si>
  <si>
    <t>Very slow growing variety. Thick, spherical bushes. Bright-pink flowers, edges of scraps undulating. Leaves in bright-green, the young ones covered with the silvery coating</t>
  </si>
  <si>
    <t>25-30</t>
  </si>
  <si>
    <t>20-25</t>
  </si>
  <si>
    <t>The variety with carmine-red flowers. Medium strong growing shrub. The flowers bloom from the end of May to the beginning of June. Hardy to –22ºC.</t>
  </si>
  <si>
    <t>30-40</t>
  </si>
  <si>
    <t>Strong growing variety with dark green, glossyleaves. Pink flowers have darker edges of petals. There is wide, contrastibg red eyelet on the upper petal, turning crimson at the bottom.</t>
  </si>
  <si>
    <t>Strong growing variety, very fruitful. Spreading wide shrub habit. Big, elliptic, dark green leaves. Fruits are very big, hard, tasty, set on a long stalk, a little bit sour, covered with very intensive wax coating. The fruits begin to mature few days after Bluecrop. They require repeated picking. In eastern part of Poland Berkeley can freeze in winter.</t>
  </si>
  <si>
    <t>Slow and wide growing variety. Light pink flowers turning pale during coming out of bloom. Regular growth, abundant blooming.</t>
  </si>
  <si>
    <t>Hell-rosafarbige Blumen, die Blätterränder viel dunkler und stark gewellt bilden ungewöhnliche Krone. Die Sträuche wachsen sehr langsam und dicht. Mit 10 Jahren werden 70-100 cm hoch. Frostbeständigkeit –20°C.</t>
  </si>
  <si>
    <r>
      <t>America</t>
    </r>
    <r>
      <rPr>
        <b/>
        <sz val="8"/>
        <rFont val="Arial"/>
        <family val="2"/>
        <charset val="238"/>
      </rPr>
      <t xml:space="preserve"> </t>
    </r>
    <r>
      <rPr>
        <sz val="10"/>
        <rFont val="Arial"/>
        <family val="2"/>
        <charset val="238"/>
      </rPr>
      <t>…………………………….……..…………..……..…</t>
    </r>
    <r>
      <rPr>
        <b/>
        <i/>
        <sz val="10"/>
        <rFont val="Arial"/>
        <family val="2"/>
        <charset val="238"/>
      </rPr>
      <t>red</t>
    </r>
  </si>
  <si>
    <r>
      <t>SCHNEEVERDINGEN</t>
    </r>
    <r>
      <rPr>
        <sz val="10"/>
        <rFont val="Arial"/>
        <family val="2"/>
        <charset val="238"/>
      </rPr>
      <t>…………….............................</t>
    </r>
    <r>
      <rPr>
        <b/>
        <i/>
        <sz val="10"/>
        <rFont val="Arial"/>
        <family val="2"/>
        <charset val="238"/>
      </rPr>
      <t>light pink</t>
    </r>
  </si>
  <si>
    <t>C10</t>
  </si>
  <si>
    <t>lilac-pink with deep-red eyelet</t>
  </si>
  <si>
    <t>golden-orange</t>
  </si>
  <si>
    <t>40-50</t>
  </si>
  <si>
    <r>
      <t xml:space="preserve">BAD EILSEN  </t>
    </r>
    <r>
      <rPr>
        <sz val="10"/>
        <rFont val="Arial"/>
        <family val="2"/>
        <charset val="238"/>
      </rPr>
      <t xml:space="preserve">…………………………...….………… </t>
    </r>
    <r>
      <rPr>
        <b/>
        <i/>
        <sz val="10"/>
        <rFont val="Arial"/>
        <family val="2"/>
        <charset val="238"/>
      </rPr>
      <t>purple – red</t>
    </r>
  </si>
  <si>
    <t>Rhododendron repens, i.e. creeping. It is distinguished by short growth and sprouts, which are branching out on the earth surface. Compact shrub habit. Flowers, with very intensive red colour, are gathered in loose inflorescences. Waved petal edges. Flowering in the second half of May. Frost hardy to – 20ºC.</t>
  </si>
  <si>
    <t>_</t>
  </si>
  <si>
    <t>C15</t>
  </si>
  <si>
    <t>HEIGHT</t>
  </si>
  <si>
    <t>Strong growing variety with shining, dark-green leaves.Flowers pink, petals edges a little bit darker. On the upper petal strong contrast makes wide red fleck, which changes into deep-red at the torus.</t>
  </si>
  <si>
    <t xml:space="preserve"> </t>
  </si>
  <si>
    <t xml:space="preserve">This variety of blueberry, having an exquisite taste, ripens in the midsummer. It is very fit to be frozen, not losing its taste. Blueberry does not stain lips. It grows better if there are several blueberry bushes nearby. The variety is fast-growing, with berries bigger than the average blueberry.                                           </t>
  </si>
  <si>
    <t>2-year old</t>
  </si>
  <si>
    <t xml:space="preserve">VARIETY                                                                                               </t>
  </si>
  <si>
    <t>FLOWER</t>
  </si>
  <si>
    <t>CONT.</t>
  </si>
  <si>
    <t>PRICE Euro</t>
  </si>
  <si>
    <t xml:space="preserve">Abendsonne </t>
  </si>
  <si>
    <t>orange-red</t>
  </si>
  <si>
    <t xml:space="preserve">Alfred </t>
  </si>
  <si>
    <t>dark violet</t>
  </si>
  <si>
    <t>red</t>
  </si>
  <si>
    <r>
      <t>Ann Lindsay</t>
    </r>
    <r>
      <rPr>
        <b/>
        <sz val="8"/>
        <rFont val="Arial"/>
        <family val="2"/>
        <charset val="238"/>
      </rPr>
      <t xml:space="preserve"> </t>
    </r>
    <r>
      <rPr>
        <sz val="10"/>
        <rFont val="Arial"/>
        <family val="2"/>
        <charset val="238"/>
      </rPr>
      <t xml:space="preserve"> </t>
    </r>
  </si>
  <si>
    <t>red- white</t>
  </si>
  <si>
    <t>pink</t>
  </si>
  <si>
    <r>
      <t xml:space="preserve">Azurro                                                     </t>
    </r>
    <r>
      <rPr>
        <b/>
        <i/>
        <sz val="10"/>
        <rFont val="Arial"/>
        <family val="2"/>
        <charset val="238"/>
      </rPr>
      <t xml:space="preserve"> </t>
    </r>
  </si>
  <si>
    <t>violet with purple eyelet</t>
  </si>
  <si>
    <r>
      <t xml:space="preserve">Balalaika </t>
    </r>
    <r>
      <rPr>
        <sz val="8"/>
        <rFont val="Arial"/>
        <family val="2"/>
        <charset val="238"/>
      </rPr>
      <t>dichroanthum</t>
    </r>
  </si>
  <si>
    <t>orange</t>
  </si>
  <si>
    <t>violet with big eyelet</t>
  </si>
  <si>
    <r>
      <t xml:space="preserve">Bernstein </t>
    </r>
    <r>
      <rPr>
        <sz val="8"/>
        <rFont val="Arial"/>
        <family val="2"/>
        <charset val="238"/>
      </rPr>
      <t>dichroanthum</t>
    </r>
    <r>
      <rPr>
        <sz val="10"/>
        <rFont val="Arial"/>
        <family val="2"/>
        <charset val="238"/>
      </rPr>
      <t xml:space="preserve">   </t>
    </r>
  </si>
  <si>
    <t>light cream-brown</t>
  </si>
  <si>
    <r>
      <t xml:space="preserve">Blutopia </t>
    </r>
    <r>
      <rPr>
        <sz val="10"/>
        <rFont val="Arial"/>
        <family val="2"/>
        <charset val="238"/>
      </rPr>
      <t xml:space="preserve">  </t>
    </r>
  </si>
  <si>
    <t>violet with olive-green eyelet</t>
  </si>
  <si>
    <t>orange-pink</t>
  </si>
  <si>
    <r>
      <t xml:space="preserve">Brigitte </t>
    </r>
    <r>
      <rPr>
        <sz val="8"/>
        <rFont val="Arial"/>
        <family val="2"/>
        <charset val="238"/>
      </rPr>
      <t xml:space="preserve">insigne </t>
    </r>
  </si>
  <si>
    <t>cream- pink</t>
  </si>
  <si>
    <r>
      <t>Calsap</t>
    </r>
    <r>
      <rPr>
        <b/>
        <sz val="8"/>
        <rFont val="Arial"/>
        <family val="2"/>
        <charset val="238"/>
      </rPr>
      <t xml:space="preserve"> </t>
    </r>
    <r>
      <rPr>
        <sz val="8"/>
        <rFont val="Arial"/>
        <family val="2"/>
        <charset val="238"/>
      </rPr>
      <t xml:space="preserve"> </t>
    </r>
    <r>
      <rPr>
        <sz val="8"/>
        <rFont val="Arial"/>
        <family val="2"/>
        <charset val="238"/>
      </rPr>
      <t xml:space="preserve"> </t>
    </r>
  </si>
  <si>
    <t>white with purple eyelet</t>
  </si>
  <si>
    <t>light lilac</t>
  </si>
  <si>
    <t>white</t>
  </si>
  <si>
    <t xml:space="preserve"> light pink</t>
  </si>
  <si>
    <t xml:space="preserve">Catharine van Tol </t>
  </si>
  <si>
    <t>dark pink</t>
  </si>
  <si>
    <t>creamy-yellow</t>
  </si>
  <si>
    <r>
      <t xml:space="preserve">Cunningham`s White </t>
    </r>
    <r>
      <rPr>
        <sz val="8"/>
        <rFont val="Arial"/>
        <family val="2"/>
        <charset val="238"/>
      </rPr>
      <t xml:space="preserve">caucasicum </t>
    </r>
  </si>
  <si>
    <t>light pink with deep-red eyelet</t>
  </si>
  <si>
    <r>
      <t xml:space="preserve">Dominik </t>
    </r>
    <r>
      <rPr>
        <sz val="8"/>
        <rFont val="Arial"/>
        <family val="2"/>
        <charset val="238"/>
      </rPr>
      <t xml:space="preserve">calophytum </t>
    </r>
  </si>
  <si>
    <r>
      <t>Dr. H. Dresselhuys</t>
    </r>
    <r>
      <rPr>
        <b/>
        <i/>
        <sz val="10"/>
        <rFont val="Arial"/>
        <family val="2"/>
        <charset val="238"/>
      </rPr>
      <t xml:space="preserve"> </t>
    </r>
  </si>
  <si>
    <t>dark red</t>
  </si>
  <si>
    <t xml:space="preserve">Eskimo </t>
  </si>
  <si>
    <t>orange - cream</t>
  </si>
  <si>
    <t>light orange</t>
  </si>
  <si>
    <t xml:space="preserve">Francesca </t>
  </si>
  <si>
    <t>yellow</t>
  </si>
  <si>
    <t xml:space="preserve">Graffito® </t>
  </si>
  <si>
    <t xml:space="preserve">Haaga </t>
  </si>
  <si>
    <r>
      <rPr>
        <b/>
        <sz val="10"/>
        <rFont val="Arial"/>
        <family val="2"/>
        <charset val="238"/>
      </rPr>
      <t>Hellikki</t>
    </r>
    <r>
      <rPr>
        <sz val="10"/>
        <rFont val="Arial"/>
        <family val="2"/>
        <charset val="238"/>
      </rPr>
      <t xml:space="preserve">  </t>
    </r>
  </si>
  <si>
    <r>
      <rPr>
        <b/>
        <sz val="10"/>
        <rFont val="Arial"/>
        <family val="2"/>
        <charset val="238"/>
      </rPr>
      <t>Helsinki</t>
    </r>
    <r>
      <rPr>
        <sz val="10"/>
        <rFont val="Arial"/>
        <family val="2"/>
        <charset val="238"/>
      </rPr>
      <t xml:space="preserve"> </t>
    </r>
    <r>
      <rPr>
        <b/>
        <sz val="10"/>
        <rFont val="Arial"/>
        <family val="2"/>
        <charset val="238"/>
      </rPr>
      <t>University</t>
    </r>
    <r>
      <rPr>
        <sz val="10"/>
        <rFont val="Arial"/>
        <family val="2"/>
        <charset val="238"/>
      </rPr>
      <t xml:space="preserve"> </t>
    </r>
    <r>
      <rPr>
        <sz val="8"/>
        <rFont val="Arial"/>
        <family val="2"/>
        <charset val="238"/>
      </rPr>
      <t xml:space="preserve">brachycarpum </t>
    </r>
  </si>
  <si>
    <t>light pink</t>
  </si>
  <si>
    <t xml:space="preserve">Humboldt </t>
  </si>
  <si>
    <r>
      <t xml:space="preserve">Lachsgold </t>
    </r>
    <r>
      <rPr>
        <sz val="8"/>
        <rFont val="Arial"/>
        <family val="2"/>
        <charset val="238"/>
      </rPr>
      <t xml:space="preserve"> </t>
    </r>
  </si>
  <si>
    <t>cream-yellow</t>
  </si>
  <si>
    <r>
      <t>Libretto</t>
    </r>
    <r>
      <rPr>
        <b/>
        <sz val="10"/>
        <rFont val="Arial Narrow"/>
        <family val="2"/>
        <charset val="238"/>
      </rPr>
      <t xml:space="preserve"> </t>
    </r>
  </si>
  <si>
    <t>violet with orange eyelet</t>
  </si>
  <si>
    <r>
      <t>Lugano</t>
    </r>
    <r>
      <rPr>
        <sz val="8"/>
        <rFont val="Arial"/>
        <family val="2"/>
        <charset val="238"/>
      </rPr>
      <t xml:space="preserve"> </t>
    </r>
    <r>
      <rPr>
        <sz val="10"/>
        <rFont val="Arial"/>
        <family val="2"/>
        <charset val="238"/>
      </rPr>
      <t xml:space="preserve"> </t>
    </r>
  </si>
  <si>
    <t>yellow- orange</t>
  </si>
  <si>
    <t xml:space="preserve">Mrs.Anthony Waterer                            </t>
  </si>
  <si>
    <t>white with yellow eyelet</t>
  </si>
  <si>
    <r>
      <t>Nova Zembla</t>
    </r>
    <r>
      <rPr>
        <b/>
        <sz val="8"/>
        <rFont val="Arial"/>
        <family val="2"/>
        <charset val="238"/>
      </rPr>
      <t xml:space="preserve"> </t>
    </r>
  </si>
  <si>
    <t xml:space="preserve"> red</t>
  </si>
  <si>
    <t xml:space="preserve">light-orange </t>
  </si>
  <si>
    <t xml:space="preserve"> orange</t>
  </si>
  <si>
    <t xml:space="preserve">Polarnacht  </t>
  </si>
  <si>
    <t>Prof. Horst Robenek</t>
  </si>
  <si>
    <t xml:space="preserve">Progres </t>
  </si>
  <si>
    <t xml:space="preserve">Purple Splendour </t>
  </si>
  <si>
    <t>light violet</t>
  </si>
  <si>
    <r>
      <t>Roseum Elegans</t>
    </r>
    <r>
      <rPr>
        <sz val="8"/>
        <rFont val="Arial"/>
        <family val="2"/>
        <charset val="238"/>
      </rPr>
      <t xml:space="preserve">  </t>
    </r>
  </si>
  <si>
    <t xml:space="preserve">Rh. smirnowii  </t>
  </si>
  <si>
    <t xml:space="preserve">Schneeauge                                            </t>
  </si>
  <si>
    <t>cream-pink</t>
  </si>
  <si>
    <t xml:space="preserve">Van Weerden Poelmann </t>
  </si>
  <si>
    <r>
      <t>Von Oheimb Woislowitz</t>
    </r>
    <r>
      <rPr>
        <sz val="10"/>
        <rFont val="Arial"/>
        <family val="2"/>
        <charset val="238"/>
      </rPr>
      <t xml:space="preserve">  </t>
    </r>
  </si>
  <si>
    <t>light red</t>
  </si>
  <si>
    <t>purple-pink</t>
  </si>
  <si>
    <t>blue-pink</t>
  </si>
  <si>
    <t>lilly-pink</t>
  </si>
  <si>
    <t xml:space="preserve">dark pink       </t>
  </si>
  <si>
    <t>cream- yellow</t>
  </si>
  <si>
    <t xml:space="preserve">cream-coloured </t>
  </si>
  <si>
    <t>pink- cream</t>
  </si>
  <si>
    <t xml:space="preserve"> pink</t>
  </si>
  <si>
    <t>white cream</t>
  </si>
  <si>
    <t>purple-red</t>
  </si>
  <si>
    <t>salmon-pink</t>
  </si>
  <si>
    <t>yellow-orange</t>
  </si>
  <si>
    <t xml:space="preserve"> dark red</t>
  </si>
  <si>
    <t>coral-red</t>
  </si>
  <si>
    <t xml:space="preserve">Glowing Embers                                                 </t>
  </si>
  <si>
    <t xml:space="preserve"> dark-pink</t>
  </si>
  <si>
    <t>dark-pink</t>
  </si>
  <si>
    <t>dark-red</t>
  </si>
  <si>
    <t>pink- orange</t>
  </si>
  <si>
    <t>pink-white</t>
  </si>
  <si>
    <t xml:space="preserve">VARIETY                                                                                      </t>
  </si>
  <si>
    <t xml:space="preserve">VARIETY                                                                                        </t>
  </si>
  <si>
    <t xml:space="preserve">VARIETY                                                                                       </t>
  </si>
  <si>
    <t xml:space="preserve">VARIETY                                                                                                       </t>
  </si>
  <si>
    <t xml:space="preserve">VARIETY                                                                                                                                                      </t>
  </si>
  <si>
    <r>
      <t>Aprilglocke</t>
    </r>
    <r>
      <rPr>
        <b/>
        <i/>
        <sz val="10"/>
        <rFont val="Arial Narrow"/>
        <family val="2"/>
        <charset val="238"/>
      </rPr>
      <t/>
    </r>
  </si>
  <si>
    <r>
      <t>Gartendirektor Glocker</t>
    </r>
    <r>
      <rPr>
        <b/>
        <i/>
        <sz val="10"/>
        <rFont val="Arial"/>
        <family val="2"/>
        <charset val="238"/>
      </rPr>
      <t/>
    </r>
  </si>
  <si>
    <t xml:space="preserve">Gartendirektor Rieger </t>
  </si>
  <si>
    <t xml:space="preserve">Vater Böhlje </t>
  </si>
  <si>
    <t>Anneke</t>
  </si>
  <si>
    <t>Christopher Wren</t>
  </si>
  <si>
    <t xml:space="preserve">Doloroso </t>
  </si>
  <si>
    <t>Feuerwerk</t>
  </si>
  <si>
    <t>Gibraltar</t>
  </si>
  <si>
    <t>Golden Sunset</t>
  </si>
  <si>
    <t>Homebush</t>
  </si>
  <si>
    <t xml:space="preserve">Nabucco </t>
  </si>
  <si>
    <t xml:space="preserve">Parkfeuer </t>
  </si>
  <si>
    <t>Sarina</t>
  </si>
  <si>
    <t>Spek's Orange</t>
  </si>
  <si>
    <t xml:space="preserve">Sunte Nectarine </t>
  </si>
  <si>
    <t>Tunis</t>
  </si>
  <si>
    <r>
      <t>Goldbukett</t>
    </r>
    <r>
      <rPr>
        <b/>
        <sz val="8"/>
        <rFont val="Arial"/>
        <family val="2"/>
        <charset val="238"/>
      </rPr>
      <t xml:space="preserve"> </t>
    </r>
    <r>
      <rPr>
        <sz val="8"/>
        <rFont val="Arial"/>
        <family val="2"/>
        <charset val="238"/>
      </rPr>
      <t xml:space="preserve">wardii </t>
    </r>
    <r>
      <rPr>
        <sz val="8"/>
        <rFont val="Arial Narrow"/>
        <family val="2"/>
        <charset val="238"/>
      </rPr>
      <t xml:space="preserve"> </t>
    </r>
  </si>
  <si>
    <t xml:space="preserve">Tamarindos </t>
  </si>
  <si>
    <r>
      <t>Orangina</t>
    </r>
    <r>
      <rPr>
        <b/>
        <i/>
        <sz val="10"/>
        <rFont val="Arial"/>
        <family val="2"/>
        <charset val="238"/>
      </rPr>
      <t xml:space="preserve">                                       </t>
    </r>
  </si>
  <si>
    <t>Barmstedt</t>
  </si>
  <si>
    <t>Blurettia</t>
  </si>
  <si>
    <t>Daniela</t>
  </si>
  <si>
    <t>Excelsior</t>
  </si>
  <si>
    <t>Fantastica</t>
  </si>
  <si>
    <t>Golden Torch</t>
  </si>
  <si>
    <t>Hoppy</t>
  </si>
  <si>
    <t>Kalinka</t>
  </si>
  <si>
    <t>Loreley</t>
  </si>
  <si>
    <t>Lumina</t>
  </si>
  <si>
    <t>Percy Wiseman</t>
  </si>
  <si>
    <t>Schneekrone</t>
  </si>
  <si>
    <t>Schneewitchen</t>
  </si>
  <si>
    <t>Silberwolke</t>
  </si>
  <si>
    <t>Sneezy</t>
  </si>
  <si>
    <t>Sweet Sue</t>
  </si>
  <si>
    <t>Baden Baden</t>
  </si>
  <si>
    <t>Bengal</t>
  </si>
  <si>
    <t>Scarlet Wonder</t>
  </si>
  <si>
    <t xml:space="preserve">2-year old </t>
  </si>
  <si>
    <t xml:space="preserve">Bluejay                                                                                                        </t>
  </si>
  <si>
    <r>
      <rPr>
        <b/>
        <sz val="10"/>
        <rFont val="Arial"/>
        <family val="2"/>
        <charset val="238"/>
      </rPr>
      <t xml:space="preserve">Toro                                                                                            </t>
    </r>
    <r>
      <rPr>
        <sz val="10"/>
        <rFont val="Arial"/>
        <family val="2"/>
        <charset val="238"/>
      </rPr>
      <t xml:space="preserve">                      </t>
    </r>
  </si>
  <si>
    <r>
      <t xml:space="preserve">Sierra                                                                                         </t>
    </r>
    <r>
      <rPr>
        <sz val="10"/>
        <rFont val="Arial"/>
        <family val="2"/>
        <charset val="238"/>
      </rPr>
      <t xml:space="preserve">   </t>
    </r>
  </si>
  <si>
    <t xml:space="preserve">Darrow                                                                                      </t>
  </si>
  <si>
    <t>The variety of Finnish growing with dark pink flowers, with violet hint. Medium growth up to 150 cm. Compact, upright habit. Very frost hardy to -36°C. Flowering in the second half of May.</t>
  </si>
  <si>
    <t>pink-purple-red</t>
  </si>
  <si>
    <t xml:space="preserve">Very large, strongly open light-pink flowers with a greenish spot. Slowly growing bush, strong sprouts, thick oval dark-green leaves. An older variety, our nursery has just started its production for its decorative value. </t>
  </si>
  <si>
    <t xml:space="preserve">Dark pink flowers with golden-yellow fleck. Fairly strong growth up to 180 cm. Compact shrub habit. Flowering in the half of June. Frost hardy up to -26°C.
</t>
  </si>
  <si>
    <t>violet</t>
  </si>
  <si>
    <t xml:space="preserve"> deep violet</t>
  </si>
  <si>
    <t>violet with black eyelet</t>
  </si>
  <si>
    <t>violet with olive eyelet</t>
  </si>
  <si>
    <t xml:space="preserve"> lilac-rose</t>
  </si>
  <si>
    <t>Bell-shaped, bright-purple, evenly coloured out flowers. Bushes are slowly growing and they have the regular shape.</t>
  </si>
  <si>
    <t>RHODODENDRON – HYBRIDS</t>
  </si>
  <si>
    <t xml:space="preserve">Oxydol                                                                                             </t>
  </si>
  <si>
    <t>Genus</t>
  </si>
  <si>
    <t xml:space="preserve">Unparalleled colouring of flowers. From pink buds develop white-pink-yellow flowers, which during blooming change the colour into cream-yellow. Compact, wide habit. Medium strong growing shrub. Hardy to -20°C. </t>
  </si>
  <si>
    <t>Dark-violet flowers with an even darker eye, but lighter than the Burgundula variety. Not very strong growth, dark-green leaves. Promising new variety! Frost resistance -26°C.</t>
  </si>
  <si>
    <t>Variety with pink flowers, waved petals and big, red eyelet. Flowering in the second half of May. Frost hardy to -24°C.</t>
  </si>
  <si>
    <t>Botanic species flowering with light pink flowers. Dark green leaves covered with tomentum from under.Very high frost hardiness -27°C.</t>
  </si>
  <si>
    <t>The shrub grows compactly, with straight shoots and dark green leaves. At the age of 10 years the shrub reaches the height of 120-140 cm. Dark red shiny flowers without purple hint. Very promising and new. Frost resistance -26ºC.</t>
  </si>
  <si>
    <t>Light rose flower with coiffed petals and finesse dark burgundy eye. Compact low shrub. Blooms in the second half of May. Frost resistance -26°C.</t>
  </si>
  <si>
    <t>Stands out for its large and strongly open flowers of pink colour. Grows slowly and densely. The bushes do not grow high, but grow broad. Frost resistance                       -22°C.</t>
  </si>
  <si>
    <t>A variety of the Finnish plantation. Light-red flowers. Exceptionally slow compact growth. Very high frost resistance -30°C</t>
  </si>
  <si>
    <t xml:space="preserve">Schneegold                                                                                   </t>
  </si>
  <si>
    <t xml:space="preserve"> white with yellow eyelet</t>
  </si>
  <si>
    <r>
      <t xml:space="preserve">Andantino </t>
    </r>
    <r>
      <rPr>
        <sz val="8"/>
        <rFont val="Arial"/>
        <family val="2"/>
        <charset val="238"/>
      </rPr>
      <t xml:space="preserve">strigillosum-hybr                                                                         </t>
    </r>
  </si>
  <si>
    <r>
      <t xml:space="preserve">Brasilia </t>
    </r>
    <r>
      <rPr>
        <sz val="8"/>
        <rFont val="Arial"/>
        <family val="2"/>
        <charset val="238"/>
      </rPr>
      <t xml:space="preserve">wardii </t>
    </r>
    <r>
      <rPr>
        <b/>
        <i/>
        <sz val="10"/>
        <rFont val="Arial"/>
        <family val="2"/>
        <charset val="238"/>
      </rPr>
      <t xml:space="preserve">                                                                         </t>
    </r>
  </si>
  <si>
    <t xml:space="preserve">Mars                                                                                        </t>
  </si>
  <si>
    <r>
      <t xml:space="preserve">Pohjola’s Daughter                                                             NOVELTY! </t>
    </r>
    <r>
      <rPr>
        <b/>
        <sz val="10"/>
        <rFont val="Arial Narrow"/>
        <family val="2"/>
        <charset val="238"/>
      </rPr>
      <t xml:space="preserve">
</t>
    </r>
  </si>
  <si>
    <t xml:space="preserve">Vulcan                                                                                 NOVELTY! </t>
  </si>
  <si>
    <t>Claudius                                                                              NOVELTY!</t>
  </si>
  <si>
    <t>Catawbiense Grandiflorum</t>
  </si>
  <si>
    <t>20-30</t>
  </si>
  <si>
    <t>Lamentosa</t>
  </si>
  <si>
    <t>Bluegold</t>
  </si>
  <si>
    <t>dark lilac</t>
  </si>
  <si>
    <t>Delicious blueberry variety, blooms in mid-summer. Perfect for freezing, does not lose the flavour. The fruit does not dirty your mouth. Grows better when there are a few of them around. Fast-growing variety with fruit larger than the average blueberries.</t>
  </si>
  <si>
    <t>Early variety, classified as weakly growing. Proliferates easily, produces large flat fruit with green waxy bloom. Recommended for amateur cultivation.</t>
  </si>
  <si>
    <t xml:space="preserve">Semi-dwarf variety. Hybrid of low and high growing blueberry, grows up to 60-120 cm. Dark blue fruit, not too big but very sweet. Grows well even in not so favourable soil conditions. In view of the shrub’s low requirements and small size, it is particularly suitable for planting on allotments. Recommended for cultivation in severe climatic conditions. Very high frost resistance. </t>
  </si>
  <si>
    <t>A bush growing very slowly. Reaches 50 cm height at the age of 10 years, building up a very regular, semispherical form.  Shining leaves of juicy green color.  Flowers creamy-white, buds pink.</t>
  </si>
  <si>
    <t xml:space="preserve"> vividly red</t>
  </si>
  <si>
    <t>light-red</t>
  </si>
  <si>
    <t>Ruby red colour of the flower, keeping steady in the blossoming period. Delicate, wavy and corrugated edges of scraps. He is blooming on the turning point of the May and the June. It is growing strongly, straight, densely. Frost hardy to -27ºC.</t>
  </si>
  <si>
    <t>Novelty! Red flowers with the brighter bottom. Big, conical flowers are towering above strongly with growing bush. He is growing loosely but isn't laid flat. Brightly green, oblong leaves. Frost hardy to -20°C.</t>
  </si>
  <si>
    <t>RHODODENDRON WILLIAMSIANUM</t>
  </si>
  <si>
    <t>RHODODENDRON YAKUSHIMANUM</t>
  </si>
  <si>
    <t>RHODODENDRON REPENS</t>
  </si>
  <si>
    <t>AZALEAS</t>
  </si>
  <si>
    <t>Next yellow novelty. Well-shaped, yellow saturated flowers. Seems to become one of the best variety among Rh. wardii group. Frost hardy to -22°C.</t>
  </si>
  <si>
    <t>This group of shrubs is characterized by low and dense shrub habit. Flowering time: in the first half of May. Most of these varieties are white or pink. They are suitable for small garden because of their small size. By designing a garden they should be placed in the foreground.</t>
  </si>
  <si>
    <t>cream-white</t>
  </si>
  <si>
    <t>The shrubs are characterized by slowing growth and abundant flowering. Funnel flowers are mostly dark red. The varieties of this group start blooming earlier than multiflower hybrids, at the end of April.</t>
  </si>
  <si>
    <t>Slowly growing shrub with dark green leaves. At the age of 10 years the shrub reaches the height of approx. 1 m. Yellow-orange flowers with dark orange spot. Frost resistance -20ºC.</t>
  </si>
  <si>
    <t>The variety with bell-shaped red-orange flowers. Abundant blooming at the end of May. Close growing shrub. 10-year shrubs grow 60 cm tall and 90 cm wide. Hardy to –22ºC.</t>
  </si>
  <si>
    <t>The variety with dark red flowers. The colour does not change during blooming. Dark green leaves. Very high frost hardy -26ºC.</t>
  </si>
  <si>
    <t>Lilly-pink flowers, markedly friezed and definitely darker edges. Blooms very profusely. Slowly grows broad. Frost resistance -25°C.</t>
  </si>
  <si>
    <t>Schneverdingen</t>
  </si>
  <si>
    <r>
      <t xml:space="preserve">Brisanz- </t>
    </r>
    <r>
      <rPr>
        <sz val="8"/>
        <rFont val="Arial"/>
        <family val="2"/>
        <charset val="238"/>
      </rPr>
      <t xml:space="preserve">heamatodes </t>
    </r>
    <r>
      <rPr>
        <sz val="10"/>
        <rFont val="Arial"/>
        <family val="2"/>
        <charset val="238"/>
      </rPr>
      <t xml:space="preserve">  </t>
    </r>
    <r>
      <rPr>
        <b/>
        <sz val="10"/>
        <rFont val="Arial"/>
        <family val="2"/>
        <charset val="238"/>
      </rPr>
      <t xml:space="preserve">                                                    </t>
    </r>
  </si>
  <si>
    <t xml:space="preserve">Fluidum                                                              </t>
  </si>
  <si>
    <t>Kali</t>
  </si>
  <si>
    <t>Meader</t>
  </si>
  <si>
    <t>C1,5</t>
  </si>
  <si>
    <t>Czelabinka</t>
  </si>
  <si>
    <t>KRZ3 Watra</t>
  </si>
  <si>
    <t>Lebeduska</t>
  </si>
  <si>
    <t>Rebeka</t>
  </si>
  <si>
    <t>Sinogłaska</t>
  </si>
  <si>
    <t>Wojtek</t>
  </si>
  <si>
    <t>Wołoszebnica</t>
  </si>
  <si>
    <t>50-60</t>
  </si>
  <si>
    <t>New Big</t>
  </si>
  <si>
    <t>1,5/I</t>
  </si>
  <si>
    <t xml:space="preserve">white  </t>
  </si>
  <si>
    <t>white with brown eyelet</t>
  </si>
  <si>
    <t>dark purple-pink</t>
  </si>
  <si>
    <t>C2,5</t>
  </si>
  <si>
    <t xml:space="preserve">Variety of medium growth strength and erected habit, growing up to 1.5m in height. Fruit - big, cylindrical, with average wax coating and deep blue colour. Fruit - quite big, reaching 2cm in length, with an uneven surface and a sweet-sour taste.  </t>
  </si>
  <si>
    <t xml:space="preserve">Busuki                                                                          </t>
  </si>
  <si>
    <t xml:space="preserve">Burgundula                                                           </t>
  </si>
  <si>
    <t>Standard variety with pink flowers. At the age of 10 years the shrub reaches the height of 150 – 170 cm. One advantage of these shrubs is their late blooming season – at the time when most rhododendrons have already shed blossom. High frost resistance -24°C.</t>
  </si>
  <si>
    <t xml:space="preserve">Bariton  </t>
  </si>
  <si>
    <t>Orange variety. Orange-yellow wavy flowers, gathered in dense flower heads. Slow dense growth. From our observations it follows that these bushes are the most frost-resistant in this variety. Frost resistance -20°C.</t>
  </si>
  <si>
    <t>Slow growing, compact shrub with dark green leaves. White flowers appear very early. Frequent blooming in autumn. Hardy to -21ºC.</t>
  </si>
  <si>
    <t>H. Hachmann’s 2001 cultivation novelty. Vividly red flowers bunched in large flower heads. Strong, loose, wide bush growth. Rigid, thick sprouts. Large oval leaves. One significant advantage of this variety is its late blooming period. Frost resistance -20°C.</t>
  </si>
  <si>
    <r>
      <t>Lem's Stormcloud</t>
    </r>
    <r>
      <rPr>
        <sz val="10"/>
        <rFont val="Arial"/>
        <family val="2"/>
        <charset val="238"/>
      </rPr>
      <t xml:space="preserve"> </t>
    </r>
    <r>
      <rPr>
        <b/>
        <sz val="10"/>
        <rFont val="Arial"/>
        <family val="2"/>
        <charset val="238"/>
      </rPr>
      <t xml:space="preserve">                                                       </t>
    </r>
  </si>
  <si>
    <t xml:space="preserve">Paprica Spiced                                                                </t>
  </si>
  <si>
    <t xml:space="preserve">Peter Alan                                                                        </t>
  </si>
  <si>
    <r>
      <t xml:space="preserve">Purpureum Grandiflorum </t>
    </r>
    <r>
      <rPr>
        <sz val="10"/>
        <color indexed="8"/>
        <rFont val="Arial"/>
        <family val="2"/>
        <charset val="238"/>
      </rPr>
      <t xml:space="preserve">                                      </t>
    </r>
  </si>
  <si>
    <t xml:space="preserve">Caroline Albrook                                                </t>
  </si>
  <si>
    <t xml:space="preserve">Gunborg                                                                </t>
  </si>
  <si>
    <t xml:space="preserve">Rodrigo                                                                      </t>
  </si>
  <si>
    <t>light pink with eyelet</t>
  </si>
  <si>
    <t>Klondyke</t>
  </si>
  <si>
    <t>yellow - orange</t>
  </si>
  <si>
    <t>red-white</t>
  </si>
  <si>
    <t>light pink with red eyelet</t>
  </si>
  <si>
    <t>The variety with purple-pink flowers, which appear very early at the turn of April/ May. Medium growing shrub with round shape and with dark green shiny leaves (in winter brownish), fragrance. Very winter hardy plant and hardy on dry weather and full insolation.</t>
  </si>
  <si>
    <r>
      <t xml:space="preserve">Taragona                                                                 NOVELTY! </t>
    </r>
    <r>
      <rPr>
        <b/>
        <i/>
        <sz val="10"/>
        <color indexed="8"/>
        <rFont val="Arial"/>
        <family val="2"/>
        <charset val="238"/>
      </rPr>
      <t xml:space="preserve">            </t>
    </r>
  </si>
  <si>
    <t>The fruits begin to mature few days after Earliblue variety. Big, dark blue very tasty fruits covered with wax- coating. Vinous- sweet greenish flesh. The shrubs grow very strong and are frost hardy. The variety requires good fertilization.</t>
  </si>
  <si>
    <t xml:space="preserve">Cosmopolitan                                                       </t>
  </si>
  <si>
    <r>
      <t xml:space="preserve">Creamy Chiffon </t>
    </r>
    <r>
      <rPr>
        <sz val="8"/>
        <rFont val="Arial"/>
        <family val="2"/>
        <charset val="238"/>
      </rPr>
      <t xml:space="preserve">campylocarpum </t>
    </r>
    <r>
      <rPr>
        <b/>
        <sz val="10"/>
        <rFont val="Arial"/>
        <family val="2"/>
        <charset val="238"/>
      </rPr>
      <t xml:space="preserve">                     </t>
    </r>
  </si>
  <si>
    <t xml:space="preserve">Diadem                                                                    </t>
  </si>
  <si>
    <t>Halfdan Lem                                                          NOVELTY!</t>
  </si>
  <si>
    <r>
      <rPr>
        <b/>
        <sz val="10"/>
        <rFont val="Arial"/>
        <family val="2"/>
        <charset val="238"/>
      </rPr>
      <t xml:space="preserve">Red Impulse </t>
    </r>
    <r>
      <rPr>
        <b/>
        <sz val="10"/>
        <rFont val="Arial Narrow"/>
        <family val="2"/>
        <charset val="238"/>
      </rPr>
      <t xml:space="preserve">        </t>
    </r>
    <r>
      <rPr>
        <b/>
        <sz val="10"/>
        <rFont val="Arial"/>
        <family val="2"/>
        <charset val="238"/>
      </rPr>
      <t xml:space="preserve">                                                  NOVELTY!</t>
    </r>
  </si>
  <si>
    <t>Red Jack                                                               NOVELTY!</t>
  </si>
  <si>
    <r>
      <t>Sternzauber</t>
    </r>
    <r>
      <rPr>
        <b/>
        <sz val="8"/>
        <rFont val="Arial"/>
        <family val="2"/>
        <charset val="238"/>
      </rPr>
      <t xml:space="preserve">                                                                             </t>
    </r>
    <r>
      <rPr>
        <b/>
        <sz val="10"/>
        <rFont val="Arial"/>
        <family val="2"/>
        <charset val="238"/>
      </rPr>
      <t xml:space="preserve">NOVELTY! </t>
    </r>
  </si>
  <si>
    <t>White-cream novelty with big flowers and oval, light green, shiny leaves. Compact, ball habit. Frost hardy to -22ºC. Flowering very early. Blooming time at the turn of April and May.</t>
  </si>
  <si>
    <r>
      <t>Simona</t>
    </r>
    <r>
      <rPr>
        <sz val="10"/>
        <rFont val="Arial"/>
        <family val="2"/>
        <charset val="238"/>
      </rPr>
      <t xml:space="preserve"> </t>
    </r>
    <r>
      <rPr>
        <sz val="8"/>
        <rFont val="Arial"/>
        <family val="2"/>
        <charset val="238"/>
      </rPr>
      <t xml:space="preserve">campylocarpum </t>
    </r>
  </si>
  <si>
    <t>Elviira</t>
  </si>
  <si>
    <t xml:space="preserve">Cannon's Double </t>
  </si>
  <si>
    <t xml:space="preserve">Cecile </t>
  </si>
  <si>
    <r>
      <t>Fabiola</t>
    </r>
    <r>
      <rPr>
        <b/>
        <sz val="12"/>
        <rFont val="Arial"/>
        <family val="2"/>
        <charset val="238"/>
      </rPr>
      <t xml:space="preserve"> </t>
    </r>
  </si>
  <si>
    <t>Juanita</t>
  </si>
  <si>
    <r>
      <t xml:space="preserve">Persil </t>
    </r>
    <r>
      <rPr>
        <b/>
        <sz val="10"/>
        <rFont val="Arial"/>
        <family val="2"/>
        <charset val="238"/>
      </rPr>
      <t xml:space="preserve">                                                                                  </t>
    </r>
  </si>
  <si>
    <t>Silver Slipper</t>
  </si>
  <si>
    <t>Goldtraube</t>
  </si>
  <si>
    <t>Jan III Sobieski</t>
  </si>
  <si>
    <t>Kazimierz Wielki</t>
  </si>
  <si>
    <t>Zygmunt III Waza</t>
  </si>
  <si>
    <t>Zygmunt August</t>
  </si>
  <si>
    <t>Królowa Bona</t>
  </si>
  <si>
    <t xml:space="preserve">Very fertile variety of average growth strength and upright habit. Fruit - medium size, sweet and sour. One of the earliest maturing varieties of blueberries with a long period of fruiting. Blooms late, after the spring frost. </t>
  </si>
  <si>
    <r>
      <t xml:space="preserve">Chandler 2                                                                </t>
    </r>
    <r>
      <rPr>
        <sz val="10"/>
        <rFont val="Arial"/>
        <family val="2"/>
        <charset val="238"/>
      </rPr>
      <t xml:space="preserve">            </t>
    </r>
  </si>
  <si>
    <t>Variety derived from Chandler variety. It is distinguished by small, intensely brown-red young leaves and dense habit. Grows a bit slower than Chandler. Other features of variety still poorly known.</t>
  </si>
  <si>
    <t>1-17-59</t>
  </si>
  <si>
    <t>Russian variety of very large shrub, reaching over 2 cm long, with a sweet and sour taste, and long lasting. Variety of very high frost resistance.</t>
  </si>
  <si>
    <t>Amphora</t>
  </si>
  <si>
    <t>Blue Velvet</t>
  </si>
  <si>
    <t xml:space="preserve">Popular variety of blue honeysuckle with distinctive leaves, covered with gray-green velvet-like coating and spreading habit, growing up to 1m in height. The fruit is very big, tasty, and slightly acidic with a dark blue colour. </t>
  </si>
  <si>
    <t xml:space="preserve">Quite a strong growing variety. Fruit - big, oblong, slightly acidic, tasty. Habit - dense, stocky.  Stem - rigid and upright. Leaves - intense green, oval, of length 5-8cm. </t>
  </si>
  <si>
    <t xml:space="preserve">Russian fertile variety of wide-spreading habit. Fruit of medium size, barrel-shaped, supple, and of thick skin and sweet taste. Distinguished by a low susceptibility to shedding. Fruits in May. </t>
  </si>
  <si>
    <t>Leningradskij  Velikan</t>
  </si>
  <si>
    <t xml:space="preserve">Quite fertile variety grown at the experimental station in Pawłowska. Fruit - big, sweet, barrel-shaped, covered in a wax coating. Ripens in May. Shrub growth- strong, habit - dense and upright. Reaches up to 1,8m in height.  </t>
  </si>
  <si>
    <t>Morena</t>
  </si>
  <si>
    <t xml:space="preserve">Very fertile, Russian variety of blue honeysuckle. Upright habit, dense, medium growth strength. Fruit - very big, oval, with a wax coating, of sweet and sour taste and blue colour. Fruits in May.   </t>
  </si>
  <si>
    <t>Nimfa</t>
  </si>
  <si>
    <t xml:space="preserve">Very fertile Russian variety grown by Nikolai Wawiłow, of medium growth strength, attaining about 1,5m in height. Leaves slightly rolled up. Fruits very big- they reach up to 2,5cm in length, sweet, aromatic, barrel-shaped and uniform surface. Ripens in May, about 1 week later than other Russian bred varieties. </t>
  </si>
  <si>
    <t>T3</t>
  </si>
  <si>
    <t>Strongly growing shrub, at the age of 10 years reaches the height of 150-170cm. Rigid shoots, shrubs have loose structure. Large fragrant pink flowers, wide open, with a large yellow-greenish spot on the top petal. Frost resistance                                           -20ºC.</t>
  </si>
  <si>
    <t>Very slow growing variety. Thick, spherical bushes. Bright-pink flowers, edges of scraps undulating. Leaves in bright-green, the young ones covered with                         the silvery coating. Frost resistance about -22ºC.</t>
  </si>
  <si>
    <t>Red colour of the flower with delicate violet. He is blooming on the turning point of the May and the June. It is growing strongly, 10-years old shrubs have 180cm height and 160 cm wide. Frost hardy to -26 ºC.</t>
  </si>
  <si>
    <t>The fruits begin to mature  in second week of July. Good fructification. Growth of plants strong, loose, spherical sort. For good bearing fruit one should regularly illuminate. Collected into circles, firm, very tasty, covered with the intense waxy bloom fruits of               the diversified size. It fits for the processing as well as to the direct consumption. According to American data comparable              to the Bluecrop variety. In countries of western Europe found at present best, early bearing fruit variety.</t>
  </si>
  <si>
    <t>Strong growig variety. Spreading schrub habit of elder plants. Quite big, light blue, aromatic fruits gathered in loose clusters.                The variety ripening at similar time as Bluecrop. The berries can be mechanically picked which is one of the best points of this variety. Sufficient frost and disease hardiness. Requires frequent cutting and watering.</t>
  </si>
  <si>
    <t>Very fertile, late maturing variety - about 1-2 weeks after Bluecrop variety. Growth of the shrub - strong, habit - dense. Fruit - very large, bright, slightly flattened, with an intense aroma, very well endures transportation. Variety distinguished by a high resistance            to frost up to -34°C.</t>
  </si>
  <si>
    <t xml:space="preserve">Very fertile variety of big strong growth, expansive habit and rigid stems. Fruit - very big, tasty, suitable for processing.  Bears fruit                in late July and early August. Variety known for a very high-frost resistance - up to -34°C. </t>
  </si>
  <si>
    <t xml:space="preserve">Variety grown at the experimental station in Pawłowska, of dense, compact habit and medium growth strength. Fruit - juicy, sweet and sour, of barrel- shape, low susceptibility to shedding and uniform ripening and very well endures transportation. Fruits at                                                   the end of May.  </t>
  </si>
  <si>
    <t xml:space="preserve">Quite fertile, strong growing variety of dense habit. Grows up to 1.7m in height Fruits early - in May. Fruit is very large, with length                                     of over 2 cm and barrel-shaped. </t>
  </si>
  <si>
    <t xml:space="preserve">Variety of medium growth strength and erect habit, growing up to 1.5m in height. Fruit - big, sweet and sour, very aromatic, with                                       a wax coating. Ripens at the end of May. </t>
  </si>
  <si>
    <t>SPRING 2015</t>
  </si>
  <si>
    <t>30-50</t>
  </si>
  <si>
    <t>15-25</t>
  </si>
  <si>
    <t>25-35</t>
  </si>
  <si>
    <t>60-90</t>
  </si>
  <si>
    <t>Strong growing variety of blue honeysuckle with a large tasty fruit covered by a delicate wax coating. Distinguished by a dense, upright habit. Leaves - lanceolate, reaching about 6-10cm, slightly rolled up.</t>
  </si>
  <si>
    <t>T5</t>
  </si>
  <si>
    <t xml:space="preserve">Variety with a very nice, compact habit and high growth strength. Leaves - oval, a bit smaller than the T3 variety, dark green colour. Fruit - big, tasty, barrel-shaped, covered in wax coating. </t>
  </si>
  <si>
    <t>Very fertile variety grown at the M.A. Lisawienka Scientific Research Institute of Pomology Siberia- of very tasty big fruits delicately covered with a wax coating of navy blue colour and oblong-shaped.  Medium growth strength- reaches up to 1.5m in height</t>
  </si>
  <si>
    <t>50-70</t>
  </si>
  <si>
    <t>35-45</t>
  </si>
  <si>
    <t xml:space="preserve">Strong growing variety of blue honeysuckle with a large tasty fruit covered by a delicate wax coating. Distinguished by a dense, upright habit. Leaves - lanceolate, reaching about 6-10cm, slightly rolled up. </t>
  </si>
  <si>
    <t>Tomiczka</t>
  </si>
  <si>
    <t xml:space="preserve">Very fertile variety grown at the M.A. Lisawienka Scientific Research Institute of Pomology Siberia- of very tasty big fruits delicately covered with a wax coating of navy blue colour and oblong-shaped.  Medium growth strength- reaches up to 1.5m in height. </t>
  </si>
  <si>
    <t>Siniczka</t>
  </si>
  <si>
    <t>Korean Big</t>
  </si>
  <si>
    <t>C35</t>
  </si>
  <si>
    <t>35/exI</t>
  </si>
  <si>
    <t>*** varieties available from Autumn 2014</t>
  </si>
  <si>
    <t xml:space="preserve">Variety of big orange-red oval fruits, reaching 1.5-2cm long, sweet taste with a hint of bitterness. After drying, loses the bitter taste. Ripen from August to October. Leaves - light green, oblong, of length 6-10cm. Habit - dense; stems - limp. </t>
  </si>
  <si>
    <t>80-90</t>
  </si>
  <si>
    <t>100-120</t>
  </si>
  <si>
    <t>120-140</t>
  </si>
  <si>
    <t>140-160</t>
  </si>
  <si>
    <t>80-100</t>
  </si>
  <si>
    <t>160-180</t>
  </si>
  <si>
    <t>130-150</t>
  </si>
  <si>
    <t>70-90</t>
  </si>
  <si>
    <t>The variety with unique colour yellow-orange and waved, orange-red edges                           of petals. The flowers bloom from the second half of May to the first week                         of June. Strong, wide growing shrub. Hardy to -22ºC.</t>
  </si>
  <si>
    <t>Super new in the red varieties. The sharp red colour of the flowers will not let you simply pass by the blooming bushes which grow not too strongly, densely, and propagate well. Characteristic leaves – lengthened, pointed leaves with light edges and visible veins. Frost resistance -26°C.</t>
  </si>
  <si>
    <t>One of the most beautiful varieties. The flowers are wide opened, light rose with huge claret eyelet. Slow growing shrub. Wide habit. Frost resistance                                             to -26°C.</t>
  </si>
  <si>
    <t>Big, wide-open flowers in pale lilac-pink colour, with dark violet-red eyelet. Dark green and glossy leaves. Short, wide and compact habit. Frost hardy to -24°C.</t>
  </si>
  <si>
    <t>The variety with light pink flowers. Medium growth, compact shrub habit. Growth up to 130 cm. Very frost resistance up to -28°C. Flowering in the first half of May.</t>
  </si>
  <si>
    <t xml:space="preserve">A very slow growing variety. Cream- pink flowers turning paler while blooming.            A very compact and dense growing shrub. Ball habit. Frost resistance                                  up to -22ºC.
</t>
  </si>
  <si>
    <t>The variety of Yakushima rhododendron. Lilac-pink to ruby-pink flowers, waved petal edges. Compact, low, wide shrub.  Hardy to -26°C. The flowers bloom                                           at the turn of May/June.</t>
  </si>
  <si>
    <t>S.Cok                                                                   NOVELTY!</t>
  </si>
  <si>
    <r>
      <t xml:space="preserve">Additional 2% discount for prompt payment </t>
    </r>
    <r>
      <rPr>
        <b/>
        <sz val="11"/>
        <rFont val="Arial"/>
        <family val="2"/>
        <charset val="238"/>
      </rPr>
      <t>(cash or money transfer within 7 days)</t>
    </r>
  </si>
  <si>
    <t>A variety with large vividly red flowers free of violet hint. Strong straight growth. At the age of 10 years it reaches the height of 150-180 cm. Promising novelty. Frost resistance to -24°C.</t>
  </si>
  <si>
    <t>(Vaccinium corymbosum)</t>
  </si>
  <si>
    <r>
      <rPr>
        <b/>
        <sz val="10"/>
        <rFont val="Arial Narrow"/>
        <family val="2"/>
        <charset val="238"/>
      </rPr>
      <t xml:space="preserve">Varieties produced under license:    </t>
    </r>
    <r>
      <rPr>
        <b/>
        <sz val="10"/>
        <rFont val="Arial"/>
        <family val="2"/>
        <charset val="238"/>
      </rPr>
      <t xml:space="preserve">                         </t>
    </r>
  </si>
  <si>
    <t xml:space="preserve">The material in the varieties Aurora, Draper, Liberty in C2 container is offered exclusively for plantation. The referenced varieties are covered by our Dutch partner blueberry nursery - producer's license. The license fee is 0.50 €. </t>
  </si>
  <si>
    <t>The blueberry plants arevery well rooted, hardened off and well-branched from the very plant shoot. Bushes are produced by the micro-cutting method developed in our nursery. Frost hardiness follows Brazelton 2000.</t>
  </si>
  <si>
    <r>
      <t xml:space="preserve">Northblue </t>
    </r>
    <r>
      <rPr>
        <sz val="8"/>
        <rFont val="Arial"/>
        <family val="2"/>
        <charset val="238"/>
      </rPr>
      <t>(Vaccinium corymbosum x Vaccinium angustifolium)</t>
    </r>
  </si>
  <si>
    <t>Bolesław Chrobry®</t>
  </si>
  <si>
    <r>
      <t>Goldinetta</t>
    </r>
    <r>
      <rPr>
        <sz val="10"/>
        <rFont val="Arial"/>
        <family val="2"/>
        <charset val="238"/>
      </rPr>
      <t xml:space="preserve">****  </t>
    </r>
    <r>
      <rPr>
        <b/>
        <sz val="10"/>
        <rFont val="Arial"/>
        <family val="2"/>
        <charset val="238"/>
      </rPr>
      <t xml:space="preserve">                                                       </t>
    </r>
  </si>
  <si>
    <r>
      <t>Karibia</t>
    </r>
    <r>
      <rPr>
        <sz val="10"/>
        <rFont val="Arial"/>
        <family val="2"/>
        <charset val="238"/>
      </rPr>
      <t>****</t>
    </r>
    <r>
      <rPr>
        <b/>
        <sz val="10"/>
        <rFont val="Arial"/>
        <family val="2"/>
        <charset val="238"/>
      </rPr>
      <t xml:space="preserve">                                                                             </t>
    </r>
  </si>
  <si>
    <t>Kazimierz Odnowiciel®</t>
  </si>
  <si>
    <t>Królowa Jadwiga®****</t>
  </si>
  <si>
    <t xml:space="preserve">Mieszko I****                                                                    </t>
  </si>
  <si>
    <r>
      <t xml:space="preserve">Mikado     </t>
    </r>
    <r>
      <rPr>
        <b/>
        <i/>
        <sz val="10"/>
        <rFont val="Arial"/>
        <family val="2"/>
        <charset val="238"/>
      </rPr>
      <t xml:space="preserve">                                                            </t>
    </r>
  </si>
  <si>
    <r>
      <t xml:space="preserve">P. J. M. Elite </t>
    </r>
    <r>
      <rPr>
        <sz val="8"/>
        <rFont val="Arial"/>
        <family val="2"/>
        <charset val="238"/>
      </rPr>
      <t>carolinianum</t>
    </r>
    <r>
      <rPr>
        <sz val="10"/>
        <rFont val="Arial"/>
        <family val="2"/>
        <charset val="238"/>
      </rPr>
      <t>****</t>
    </r>
  </si>
  <si>
    <t xml:space="preserve">Rasputin**** </t>
  </si>
  <si>
    <t>St. Michel****</t>
  </si>
  <si>
    <t>Władysław Jagiełło®</t>
  </si>
  <si>
    <t>Władysław Łokietek®</t>
  </si>
  <si>
    <t>**** varieties available from Autumn 2015</t>
  </si>
  <si>
    <t>Chanticleer****</t>
  </si>
  <si>
    <t xml:space="preserve">Earliblue****                                                                                                                                                                                        </t>
  </si>
  <si>
    <r>
      <t xml:space="preserve">Duke****                                                                                   </t>
    </r>
    <r>
      <rPr>
        <sz val="10"/>
        <rFont val="Arial"/>
        <family val="2"/>
        <charset val="238"/>
      </rPr>
      <t xml:space="preserve">           </t>
    </r>
  </si>
  <si>
    <r>
      <t xml:space="preserve">Chandler****                                                                       </t>
    </r>
    <r>
      <rPr>
        <sz val="10"/>
        <rFont val="Arial"/>
        <family val="2"/>
        <charset val="238"/>
      </rPr>
      <t xml:space="preserve">            </t>
    </r>
  </si>
  <si>
    <t xml:space="preserve">Bluecrop****                                                                                                                                                </t>
  </si>
  <si>
    <t xml:space="preserve">Nelson**** </t>
  </si>
  <si>
    <t xml:space="preserve">Brigitta****                                                                                    </t>
  </si>
  <si>
    <t xml:space="preserve">Elizabeth****                                                                           </t>
  </si>
  <si>
    <t xml:space="preserve">Elliott****                                                                                                     </t>
  </si>
  <si>
    <t>Pink Lemonade****</t>
  </si>
  <si>
    <t>15-20</t>
  </si>
  <si>
    <t xml:space="preserve">                                OFFER FOR FINAL PLANTS </t>
  </si>
  <si>
    <t>CRANBERRY</t>
  </si>
  <si>
    <t>(Vaccinium macrocarpon)</t>
  </si>
  <si>
    <t>Corallium</t>
  </si>
  <si>
    <t>Macro Hoves</t>
  </si>
  <si>
    <t>Pilgrim</t>
  </si>
  <si>
    <t xml:space="preserve">Red Star </t>
  </si>
  <si>
    <t>Stevens</t>
  </si>
  <si>
    <t>Chanel</t>
  </si>
  <si>
    <r>
      <t>North Country</t>
    </r>
    <r>
      <rPr>
        <sz val="8"/>
        <rFont val="Arial"/>
        <family val="2"/>
        <charset val="238"/>
      </rPr>
      <t xml:space="preserve"> (Vaccinium corymbosum x Vaccinium angustifolium)</t>
    </r>
  </si>
  <si>
    <t>Disseminate strongly growing. Interesting colourway of flowers: purple petals are brighter at the base and on the upper scrap a big, olive-green mesh                                is found. Coiffed petals. It is blooming on the turning point of the May and the June. Unusually genuine variety. Frost resistance to -20ºC.</t>
  </si>
  <si>
    <t>White flowering variety. Flowers are decorated with wide purple drawing. Loosy, wide growing shrub. Blooming first half of May. Frost resistance                       -27°C.</t>
  </si>
  <si>
    <t>All shrubs with flower buds</t>
  </si>
  <si>
    <t>Strong growing variety. Flowers at the beginning of June are light lilac. Full frost hardy to -30°C. Well known and friendly plants.</t>
  </si>
  <si>
    <t>Wholesale prices €</t>
  </si>
  <si>
    <t>PRICE up to 500 euro</t>
  </si>
  <si>
    <t xml:space="preserve">Variety quite fast growing, with upright habit, growing up to 1.8m high. Fruit - oblong, covered with a delicate wax coating, navy blue in colour and length of about 2cm. Fruits in late May and early June. </t>
  </si>
  <si>
    <t>C1</t>
  </si>
  <si>
    <t xml:space="preserve">Sensational novelty of pink fruit colour rare among high blueberry! The shrub grows slowly, grows up to 1.5 m in height. Habit - compact, very dense. Leaves oblong and glossy. Fruits small, sweet, and aromatic, in the maturing stage; assumes a dark pink colour. Late fruiting variety-in late August and early September, very fertile. Autumn Leaves turn from a golden to a red colour. </t>
  </si>
  <si>
    <t>BLUE HONEYSUCKLE</t>
  </si>
  <si>
    <t>(Lycium barbarum)</t>
  </si>
  <si>
    <t>SERVICEBERRY</t>
  </si>
  <si>
    <t>(Amelanchier lamarckii)</t>
  </si>
  <si>
    <t>Serviceberry</t>
  </si>
  <si>
    <t>40-60</t>
  </si>
  <si>
    <t>CORNELIAN CHERRY</t>
  </si>
  <si>
    <t>(Cornus mas)</t>
  </si>
  <si>
    <t>Cornelian cherry</t>
  </si>
  <si>
    <t>Serviceberry is a kind of fruit-bearing shrub belonging to the family Rosaceae, naturally occurring in the areas of North America. Due to the taste and health qualities of the fruits as well as the decorative look of the shrubs throughout the year, they are very popular in Canada and are becoming a promising novelty in European countries. Fruits are mild in taste, sweet, purple and dark blue. It's fruting from mid-June to mid-July. Habit loose, upright. Reaches about 2-5m in height depending on variety. The shrub is completely resistant to frost.</t>
  </si>
  <si>
    <t>Wolfberry, popularly known as Goji berry, is a fruiting shrub of the nightshade family that produces small, oblong, red, edible fruit about 2cm long, of a bitter-sweet taste and after drying, sweet and sour. Goji berries are considered one of the healthiest fruits in the world. For thousands of years the healing properties of Goji berries have been used in traditional Chinese and Japanese medicine. It's fruting in summer (August-September). Stems covered with thorns, leaves lanceolate, oblong, with a length of up to 10cm, grows to about 1-3m high. High frostresistance up to -30°C. It needs permeable soil, of a pH of neutral to slightly alkaline.</t>
  </si>
  <si>
    <t>sugary-pink</t>
  </si>
  <si>
    <t>GOJI BERRY</t>
  </si>
  <si>
    <t>1/I</t>
  </si>
  <si>
    <t>5/I</t>
  </si>
  <si>
    <t xml:space="preserve">Artmeyer's Späte                                                </t>
  </si>
  <si>
    <t xml:space="preserve">Catawbiense Album                                             </t>
  </si>
</sst>
</file>

<file path=xl/styles.xml><?xml version="1.0" encoding="utf-8"?>
<styleSheet xmlns="http://schemas.openxmlformats.org/spreadsheetml/2006/main">
  <fonts count="52">
    <font>
      <sz val="10"/>
      <name val="Arial"/>
      <charset val="238"/>
    </font>
    <font>
      <sz val="10"/>
      <name val="Arial Narrow"/>
      <family val="2"/>
      <charset val="238"/>
    </font>
    <font>
      <b/>
      <sz val="12"/>
      <name val="Times New Roman"/>
      <family val="1"/>
      <charset val="238"/>
    </font>
    <font>
      <b/>
      <sz val="16"/>
      <color indexed="8"/>
      <name val="Arial Narrow"/>
      <family val="2"/>
      <charset val="238"/>
    </font>
    <font>
      <b/>
      <sz val="14"/>
      <name val="Arial Narrow"/>
      <family val="2"/>
      <charset val="238"/>
    </font>
    <font>
      <sz val="10"/>
      <name val="Times New Roman"/>
      <family val="1"/>
      <charset val="238"/>
    </font>
    <font>
      <b/>
      <sz val="10"/>
      <name val="Arial"/>
      <family val="2"/>
      <charset val="238"/>
    </font>
    <font>
      <b/>
      <sz val="10"/>
      <name val="Arial Narrow"/>
      <family val="2"/>
      <charset val="238"/>
    </font>
    <font>
      <b/>
      <sz val="10"/>
      <name val="Times New Roman"/>
      <family val="1"/>
      <charset val="238"/>
    </font>
    <font>
      <sz val="8"/>
      <name val="Arial"/>
      <family val="2"/>
      <charset val="238"/>
    </font>
    <font>
      <sz val="10"/>
      <name val="Arial"/>
      <family val="2"/>
      <charset val="238"/>
    </font>
    <font>
      <b/>
      <i/>
      <sz val="10"/>
      <name val="Arial"/>
      <family val="2"/>
      <charset val="238"/>
    </font>
    <font>
      <sz val="8"/>
      <name val="Arial Narrow"/>
      <family val="2"/>
      <charset val="238"/>
    </font>
    <font>
      <b/>
      <sz val="8"/>
      <name val="Arial Narrow"/>
      <family val="2"/>
      <charset val="238"/>
    </font>
    <font>
      <b/>
      <sz val="8"/>
      <name val="Arial"/>
      <family val="2"/>
      <charset val="238"/>
    </font>
    <font>
      <i/>
      <sz val="8"/>
      <name val="Arial Narrow"/>
      <family val="2"/>
      <charset val="238"/>
    </font>
    <font>
      <i/>
      <sz val="10"/>
      <name val="Arial"/>
      <family val="2"/>
      <charset val="238"/>
    </font>
    <font>
      <b/>
      <sz val="10"/>
      <color indexed="8"/>
      <name val="Arial"/>
      <family val="2"/>
      <charset val="238"/>
    </font>
    <font>
      <b/>
      <i/>
      <sz val="10"/>
      <color indexed="8"/>
      <name val="Arial"/>
      <family val="2"/>
      <charset val="238"/>
    </font>
    <font>
      <sz val="10"/>
      <color indexed="63"/>
      <name val="Arial Narrow"/>
      <family val="2"/>
      <charset val="238"/>
    </font>
    <font>
      <sz val="8"/>
      <name val="Arial"/>
      <family val="2"/>
      <charset val="238"/>
    </font>
    <font>
      <sz val="10"/>
      <color indexed="8"/>
      <name val="Arial"/>
      <family val="2"/>
      <charset val="238"/>
    </font>
    <font>
      <b/>
      <sz val="12"/>
      <name val="Arial Narrow"/>
      <family val="2"/>
      <charset val="238"/>
    </font>
    <font>
      <sz val="12"/>
      <name val="Bookman Old Style"/>
      <family val="1"/>
      <charset val="238"/>
    </font>
    <font>
      <b/>
      <sz val="12"/>
      <name val="Arial"/>
      <family val="2"/>
      <charset val="238"/>
    </font>
    <font>
      <b/>
      <i/>
      <sz val="10"/>
      <name val="Arial Narrow"/>
      <family val="2"/>
      <charset val="238"/>
    </font>
    <font>
      <sz val="8"/>
      <color indexed="10"/>
      <name val="Arial Narrow"/>
      <family val="2"/>
      <charset val="238"/>
    </font>
    <font>
      <b/>
      <sz val="10"/>
      <color indexed="10"/>
      <name val="Arial"/>
      <family val="2"/>
      <charset val="238"/>
    </font>
    <font>
      <b/>
      <sz val="8"/>
      <color indexed="10"/>
      <name val="Arial"/>
      <family val="2"/>
      <charset val="238"/>
    </font>
    <font>
      <sz val="10"/>
      <color indexed="10"/>
      <name val="Arial"/>
      <family val="2"/>
      <charset val="238"/>
    </font>
    <font>
      <b/>
      <i/>
      <sz val="10"/>
      <color indexed="10"/>
      <name val="Arial"/>
      <family val="2"/>
      <charset val="238"/>
    </font>
    <font>
      <b/>
      <i/>
      <sz val="8"/>
      <color indexed="10"/>
      <name val="Arial"/>
      <family val="2"/>
      <charset val="238"/>
    </font>
    <font>
      <i/>
      <sz val="8"/>
      <color indexed="10"/>
      <name val="Arial Narrow"/>
      <family val="2"/>
      <charset val="238"/>
    </font>
    <font>
      <i/>
      <sz val="10"/>
      <color indexed="10"/>
      <name val="Arial"/>
      <family val="2"/>
      <charset val="238"/>
    </font>
    <font>
      <b/>
      <sz val="11"/>
      <name val="Arial"/>
      <family val="2"/>
      <charset val="238"/>
    </font>
    <font>
      <i/>
      <sz val="10"/>
      <name val="Times New Roman"/>
      <family val="1"/>
      <charset val="238"/>
    </font>
    <font>
      <b/>
      <sz val="7"/>
      <name val="Arial"/>
      <family val="2"/>
      <charset val="238"/>
    </font>
    <font>
      <sz val="6"/>
      <name val="Arial"/>
      <family val="2"/>
      <charset val="238"/>
    </font>
    <font>
      <sz val="7"/>
      <name val="Arial"/>
      <family val="2"/>
      <charset val="238"/>
    </font>
    <font>
      <b/>
      <i/>
      <sz val="8"/>
      <name val="Arial"/>
      <family val="2"/>
      <charset val="238"/>
    </font>
    <font>
      <b/>
      <i/>
      <sz val="7"/>
      <name val="Arial"/>
      <family val="2"/>
      <charset val="238"/>
    </font>
    <font>
      <b/>
      <i/>
      <sz val="6"/>
      <name val="Arial"/>
      <family val="2"/>
      <charset val="238"/>
    </font>
    <font>
      <i/>
      <sz val="8"/>
      <name val="Arial"/>
      <family val="2"/>
      <charset val="238"/>
    </font>
    <font>
      <sz val="8"/>
      <color indexed="10"/>
      <name val="Arial"/>
      <family val="2"/>
      <charset val="238"/>
    </font>
    <font>
      <sz val="16"/>
      <name val="Arial"/>
      <family val="2"/>
      <charset val="238"/>
    </font>
    <font>
      <b/>
      <sz val="14"/>
      <name val="Arial"/>
      <family val="2"/>
      <charset val="238"/>
    </font>
    <font>
      <b/>
      <sz val="16"/>
      <name val="Arial"/>
      <family val="2"/>
      <charset val="238"/>
    </font>
    <font>
      <b/>
      <sz val="12"/>
      <color indexed="8"/>
      <name val="Arial"/>
      <family val="2"/>
      <charset val="238"/>
    </font>
    <font>
      <b/>
      <sz val="16"/>
      <color indexed="8"/>
      <name val="Arial"/>
      <family val="2"/>
      <charset val="238"/>
    </font>
    <font>
      <sz val="8"/>
      <color indexed="8"/>
      <name val="Arial"/>
      <family val="2"/>
      <charset val="238"/>
    </font>
    <font>
      <b/>
      <sz val="6"/>
      <name val="Arial"/>
      <family val="2"/>
      <charset val="238"/>
    </font>
    <font>
      <b/>
      <vertAlign val="superscript"/>
      <sz val="10"/>
      <name val="Arial"/>
      <family val="2"/>
      <charset val="238"/>
    </font>
  </fonts>
  <fills count="5">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55"/>
        <bgColor indexed="64"/>
      </patternFill>
    </fill>
  </fills>
  <borders count="4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diagonal/>
    </border>
    <border>
      <left/>
      <right/>
      <top/>
      <bottom style="hair">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diagonal/>
    </border>
    <border>
      <left style="medium">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right style="hair">
        <color indexed="64"/>
      </right>
      <top/>
      <bottom/>
      <diagonal/>
    </border>
  </borders>
  <cellStyleXfs count="2">
    <xf numFmtId="0" fontId="0" fillId="0" borderId="0"/>
    <xf numFmtId="0" fontId="10" fillId="0" borderId="0"/>
  </cellStyleXfs>
  <cellXfs count="469">
    <xf numFmtId="0" fontId="0" fillId="0" borderId="0" xfId="0"/>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applyAlignment="1">
      <alignment wrapText="1"/>
    </xf>
    <xf numFmtId="0" fontId="12" fillId="0" borderId="0" xfId="0" applyFont="1" applyAlignment="1">
      <alignment horizontal="justify" vertical="top" wrapText="1"/>
    </xf>
    <xf numFmtId="0" fontId="5" fillId="0" borderId="0" xfId="0" applyFont="1" applyAlignment="1">
      <alignment wrapText="1"/>
    </xf>
    <xf numFmtId="0" fontId="7" fillId="0" borderId="0" xfId="0" applyFont="1" applyBorder="1" applyAlignment="1">
      <alignment horizontal="center" wrapText="1"/>
    </xf>
    <xf numFmtId="0" fontId="0" fillId="0" borderId="0" xfId="0" applyBorder="1"/>
    <xf numFmtId="0" fontId="7" fillId="0" borderId="0" xfId="0" applyFont="1" applyBorder="1"/>
    <xf numFmtId="0" fontId="22" fillId="0" borderId="0" xfId="0" applyFont="1" applyBorder="1"/>
    <xf numFmtId="0" fontId="23" fillId="0" borderId="0" xfId="0" applyFont="1"/>
    <xf numFmtId="0" fontId="10" fillId="0" borderId="0" xfId="0" applyFont="1"/>
    <xf numFmtId="0" fontId="12" fillId="0" borderId="0" xfId="0" applyFont="1" applyAlignment="1">
      <alignment vertical="top"/>
    </xf>
    <xf numFmtId="0" fontId="29" fillId="0" borderId="0" xfId="0" applyFont="1"/>
    <xf numFmtId="0" fontId="33" fillId="0" borderId="0" xfId="0" applyFont="1"/>
    <xf numFmtId="0" fontId="6" fillId="0" borderId="0" xfId="0" applyFont="1" applyFill="1" applyBorder="1" applyAlignment="1">
      <alignment horizontal="justify" vertical="top" wrapText="1"/>
    </xf>
    <xf numFmtId="0" fontId="6" fillId="0" borderId="0" xfId="0" applyFont="1" applyFill="1" applyBorder="1" applyAlignment="1">
      <alignment vertical="center"/>
    </xf>
    <xf numFmtId="0" fontId="36" fillId="0" borderId="1" xfId="0" applyFont="1" applyFill="1" applyBorder="1" applyAlignment="1">
      <alignment vertical="center" wrapText="1"/>
    </xf>
    <xf numFmtId="0" fontId="9" fillId="0" borderId="1" xfId="0" applyNumberFormat="1" applyFont="1" applyFill="1" applyBorder="1" applyAlignment="1">
      <alignment horizontal="center" vertical="center" wrapText="1"/>
    </xf>
    <xf numFmtId="0" fontId="36" fillId="0" borderId="2" xfId="0" applyFont="1" applyFill="1" applyBorder="1" applyAlignment="1">
      <alignment vertical="center" wrapText="1"/>
    </xf>
    <xf numFmtId="0" fontId="9" fillId="0" borderId="2" xfId="0" applyNumberFormat="1"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15" fillId="0" borderId="0" xfId="0" applyFont="1" applyFill="1" applyBorder="1" applyAlignment="1">
      <alignment vertical="top" wrapText="1"/>
    </xf>
    <xf numFmtId="0" fontId="9" fillId="0" borderId="6" xfId="0" applyFont="1" applyFill="1" applyBorder="1" applyAlignment="1">
      <alignment horizontal="center" vertical="top" wrapText="1"/>
    </xf>
    <xf numFmtId="2" fontId="9" fillId="0" borderId="6"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2" fontId="9"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xf>
    <xf numFmtId="2" fontId="10" fillId="0" borderId="0" xfId="0" applyNumberFormat="1" applyFont="1" applyFill="1" applyBorder="1" applyAlignment="1">
      <alignment horizontal="center" vertical="top"/>
    </xf>
    <xf numFmtId="0" fontId="9" fillId="0" borderId="6" xfId="0" applyFont="1" applyFill="1" applyBorder="1" applyAlignment="1">
      <alignment horizontal="center" vertical="center" wrapText="1"/>
    </xf>
    <xf numFmtId="0" fontId="10" fillId="0" borderId="7" xfId="0" applyFont="1" applyFill="1" applyBorder="1" applyAlignment="1">
      <alignment horizontal="center" vertical="center"/>
    </xf>
    <xf numFmtId="0" fontId="39" fillId="0" borderId="0" xfId="0" applyFont="1" applyFill="1" applyBorder="1" applyAlignment="1">
      <alignment horizontal="center" vertical="top"/>
    </xf>
    <xf numFmtId="0" fontId="9"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6" fillId="0" borderId="0" xfId="0" applyFont="1" applyFill="1" applyAlignment="1">
      <alignment horizontal="center" vertical="top" wrapText="1"/>
    </xf>
    <xf numFmtId="0" fontId="6" fillId="0" borderId="6" xfId="0" applyFont="1" applyFill="1" applyBorder="1" applyAlignment="1">
      <alignment horizontal="left" vertical="top" wrapText="1"/>
    </xf>
    <xf numFmtId="0" fontId="39" fillId="0" borderId="6" xfId="0" applyFont="1" applyFill="1" applyBorder="1" applyAlignment="1">
      <alignment horizontal="center" vertical="top" wrapText="1"/>
    </xf>
    <xf numFmtId="0" fontId="39" fillId="0" borderId="0" xfId="0" applyFont="1" applyFill="1" applyBorder="1" applyAlignment="1">
      <alignment horizontal="center" vertical="top" wrapText="1"/>
    </xf>
    <xf numFmtId="0" fontId="9" fillId="0" borderId="0" xfId="0" applyFont="1" applyFill="1" applyBorder="1" applyAlignment="1">
      <alignment horizontal="justify" vertical="justify" wrapText="1"/>
    </xf>
    <xf numFmtId="0" fontId="9" fillId="0" borderId="6" xfId="0" applyFont="1" applyFill="1" applyBorder="1" applyAlignment="1">
      <alignment horizontal="justify" vertical="justify" wrapText="1"/>
    </xf>
    <xf numFmtId="0" fontId="6" fillId="0" borderId="6" xfId="0" applyFont="1" applyFill="1" applyBorder="1" applyAlignment="1">
      <alignment horizontal="justify" vertical="justify" wrapText="1"/>
    </xf>
    <xf numFmtId="0" fontId="3" fillId="0" borderId="0" xfId="0" applyFont="1" applyFill="1" applyAlignment="1">
      <alignment horizontal="center"/>
    </xf>
    <xf numFmtId="0" fontId="7" fillId="0" borderId="0" xfId="0" applyFont="1" applyFill="1" applyBorder="1" applyAlignment="1">
      <alignment horizontal="left"/>
    </xf>
    <xf numFmtId="0" fontId="6" fillId="0" borderId="6" xfId="0" applyFont="1" applyFill="1" applyBorder="1" applyAlignment="1">
      <alignment horizontal="justify" vertical="top" wrapText="1"/>
    </xf>
    <xf numFmtId="0" fontId="6" fillId="0" borderId="0" xfId="0" applyFont="1" applyFill="1" applyAlignment="1">
      <alignment horizontal="justify" vertical="top" wrapText="1"/>
    </xf>
    <xf numFmtId="0" fontId="0" fillId="0" borderId="7" xfId="0" applyFill="1" applyBorder="1" applyAlignment="1">
      <alignment horizontal="justify" vertical="top" wrapText="1"/>
    </xf>
    <xf numFmtId="0" fontId="12" fillId="0" borderId="0" xfId="0" applyFont="1" applyFill="1" applyAlignment="1">
      <alignment horizontal="justify" vertical="top" wrapText="1"/>
    </xf>
    <xf numFmtId="0" fontId="7" fillId="0" borderId="0" xfId="0" applyFont="1" applyFill="1" applyBorder="1" applyAlignment="1">
      <alignment horizontal="left" vertical="center"/>
    </xf>
    <xf numFmtId="0" fontId="6" fillId="0" borderId="6" xfId="0" applyFont="1" applyFill="1" applyBorder="1" applyAlignment="1">
      <alignment horizontal="justify" vertical="center" wrapText="1"/>
    </xf>
    <xf numFmtId="0" fontId="6" fillId="0" borderId="6" xfId="0" applyFont="1" applyFill="1" applyBorder="1" applyAlignment="1">
      <alignment horizontal="justify" wrapText="1"/>
    </xf>
    <xf numFmtId="0" fontId="6" fillId="0" borderId="6" xfId="0" applyFont="1" applyFill="1" applyBorder="1" applyAlignment="1">
      <alignment horizontal="justify"/>
    </xf>
    <xf numFmtId="0" fontId="7" fillId="0" borderId="8" xfId="0" applyFont="1" applyFill="1" applyBorder="1" applyAlignment="1">
      <alignment horizontal="justify" vertical="center"/>
    </xf>
    <xf numFmtId="0" fontId="10" fillId="0" borderId="6" xfId="0" applyFont="1" applyFill="1" applyBorder="1" applyAlignment="1">
      <alignment horizontal="justify"/>
    </xf>
    <xf numFmtId="0" fontId="6" fillId="0" borderId="0" xfId="0" applyFont="1" applyFill="1" applyBorder="1" applyAlignment="1">
      <alignment horizontal="justify" vertical="justify" wrapText="1"/>
    </xf>
    <xf numFmtId="0" fontId="6" fillId="0" borderId="6" xfId="0" applyFont="1" applyFill="1" applyBorder="1" applyAlignment="1">
      <alignment vertical="top" wrapText="1"/>
    </xf>
    <xf numFmtId="0" fontId="17" fillId="0" borderId="6" xfId="0" applyFont="1" applyFill="1" applyBorder="1" applyAlignment="1">
      <alignment horizontal="left" vertical="top" wrapText="1"/>
    </xf>
    <xf numFmtId="0" fontId="6" fillId="0" borderId="6" xfId="0" applyFont="1" applyFill="1" applyBorder="1" applyAlignment="1">
      <alignment wrapText="1"/>
    </xf>
    <xf numFmtId="0" fontId="6" fillId="0" borderId="0" xfId="0" applyFont="1" applyFill="1" applyAlignment="1">
      <alignment vertical="top" wrapText="1"/>
    </xf>
    <xf numFmtId="0" fontId="12" fillId="0" borderId="0" xfId="0" applyFont="1" applyFill="1" applyAlignment="1">
      <alignment vertical="top" wrapText="1"/>
    </xf>
    <xf numFmtId="0" fontId="17" fillId="0" borderId="0" xfId="0" applyFont="1" applyFill="1" applyAlignment="1">
      <alignment vertical="top" wrapText="1"/>
    </xf>
    <xf numFmtId="0" fontId="17" fillId="0" borderId="6" xfId="0" applyFont="1" applyFill="1" applyBorder="1" applyAlignment="1">
      <alignment wrapText="1"/>
    </xf>
    <xf numFmtId="0" fontId="6" fillId="0" borderId="6" xfId="0" applyFont="1" applyFill="1" applyBorder="1"/>
    <xf numFmtId="0" fontId="6" fillId="0" borderId="0" xfId="0" applyFont="1" applyFill="1" applyBorder="1" applyAlignment="1">
      <alignment vertical="top" wrapText="1"/>
    </xf>
    <xf numFmtId="0" fontId="27" fillId="0" borderId="6" xfId="0" applyFont="1" applyFill="1" applyBorder="1" applyAlignment="1">
      <alignment vertical="top" wrapText="1"/>
    </xf>
    <xf numFmtId="0" fontId="12" fillId="0" borderId="0" xfId="0" applyFont="1" applyFill="1" applyBorder="1" applyAlignment="1">
      <alignment horizontal="justify"/>
    </xf>
    <xf numFmtId="0" fontId="0" fillId="0" borderId="0" xfId="0" applyFill="1"/>
    <xf numFmtId="0" fontId="4" fillId="0" borderId="0" xfId="0" applyFont="1" applyFill="1" applyAlignment="1">
      <alignment horizontal="center"/>
    </xf>
    <xf numFmtId="0" fontId="1" fillId="0" borderId="9" xfId="0" applyFont="1" applyFill="1" applyBorder="1"/>
    <xf numFmtId="0" fontId="7" fillId="0" borderId="10" xfId="0" applyFont="1" applyFill="1" applyBorder="1" applyAlignment="1">
      <alignment horizontal="left" vertical="center"/>
    </xf>
    <xf numFmtId="0" fontId="6" fillId="0" borderId="0" xfId="0" applyFont="1" applyFill="1" applyBorder="1" applyAlignment="1">
      <alignment horizontal="left"/>
    </xf>
    <xf numFmtId="0" fontId="6" fillId="0" borderId="6" xfId="0" applyFont="1" applyFill="1" applyBorder="1" applyAlignment="1">
      <alignment horizontal="left" wrapText="1"/>
    </xf>
    <xf numFmtId="0" fontId="12" fillId="0" borderId="0" xfId="0" applyFont="1" applyFill="1" applyAlignment="1">
      <alignment horizontal="left" vertical="top" wrapText="1"/>
    </xf>
    <xf numFmtId="0" fontId="0" fillId="0" borderId="7" xfId="0" applyFill="1" applyBorder="1"/>
    <xf numFmtId="0" fontId="12" fillId="0" borderId="7" xfId="0" applyFont="1" applyFill="1" applyBorder="1" applyAlignment="1">
      <alignment horizontal="left" vertical="top" wrapText="1"/>
    </xf>
    <xf numFmtId="0" fontId="4" fillId="0" borderId="9" xfId="0" applyFont="1" applyFill="1" applyBorder="1" applyAlignment="1">
      <alignment horizontal="center"/>
    </xf>
    <xf numFmtId="0" fontId="30" fillId="0" borderId="0" xfId="0" applyFont="1" applyFill="1" applyBorder="1" applyAlignment="1">
      <alignment vertical="top" wrapText="1"/>
    </xf>
    <xf numFmtId="0" fontId="19" fillId="0" borderId="0" xfId="0" applyFont="1" applyFill="1"/>
    <xf numFmtId="0" fontId="12" fillId="0" borderId="7" xfId="0" applyFont="1" applyFill="1" applyBorder="1" applyAlignment="1">
      <alignment vertical="top" wrapText="1"/>
    </xf>
    <xf numFmtId="0" fontId="6" fillId="0" borderId="0" xfId="0" applyFont="1" applyFill="1"/>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1" xfId="0" applyFont="1" applyFill="1" applyBorder="1" applyAlignment="1">
      <alignment vertical="top"/>
    </xf>
    <xf numFmtId="0" fontId="6" fillId="0" borderId="11" xfId="0" applyFont="1" applyFill="1" applyBorder="1" applyAlignment="1">
      <alignment vertical="center"/>
    </xf>
    <xf numFmtId="0" fontId="6" fillId="0" borderId="0" xfId="0" applyFont="1" applyFill="1" applyBorder="1" applyAlignment="1">
      <alignment vertical="top"/>
    </xf>
    <xf numFmtId="0" fontId="6" fillId="0" borderId="6" xfId="0" applyFont="1" applyFill="1" applyBorder="1" applyAlignment="1">
      <alignment vertical="center" wrapText="1"/>
    </xf>
    <xf numFmtId="0" fontId="10" fillId="0" borderId="0" xfId="0" applyFont="1" applyFill="1"/>
    <xf numFmtId="2" fontId="9" fillId="0" borderId="12"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2" fontId="9" fillId="0" borderId="14"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2" fontId="9" fillId="0" borderId="0" xfId="0" applyNumberFormat="1" applyFont="1" applyFill="1" applyBorder="1" applyAlignment="1">
      <alignment horizontal="center" vertical="center" wrapText="1"/>
    </xf>
    <xf numFmtId="0" fontId="7" fillId="0" borderId="0" xfId="0" applyFont="1" applyFill="1" applyBorder="1" applyAlignment="1">
      <alignment horizontal="center" wrapText="1"/>
    </xf>
    <xf numFmtId="0" fontId="22" fillId="0" borderId="0" xfId="0" applyFont="1" applyFill="1" applyBorder="1" applyAlignment="1">
      <alignment horizontal="center"/>
    </xf>
    <xf numFmtId="0" fontId="7" fillId="0" borderId="7" xfId="0" applyFont="1" applyFill="1" applyBorder="1" applyAlignment="1">
      <alignment horizontal="center" wrapText="1"/>
    </xf>
    <xf numFmtId="0" fontId="22" fillId="0" borderId="7" xfId="0" applyFont="1" applyFill="1" applyBorder="1" applyAlignment="1">
      <alignment horizont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5" fillId="0" borderId="7" xfId="0" applyFont="1" applyFill="1" applyBorder="1" applyAlignment="1">
      <alignment vertical="top" wrapText="1"/>
    </xf>
    <xf numFmtId="0" fontId="9" fillId="0" borderId="7" xfId="0"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9" fillId="0" borderId="0" xfId="0" applyFont="1" applyFill="1" applyAlignment="1">
      <alignment vertical="top" wrapText="1"/>
    </xf>
    <xf numFmtId="0" fontId="10" fillId="0" borderId="0" xfId="0" applyFont="1" applyFill="1" applyAlignment="1">
      <alignment horizontal="center" vertical="center"/>
    </xf>
    <xf numFmtId="2" fontId="10" fillId="0" borderId="0" xfId="0" applyNumberFormat="1" applyFont="1" applyFill="1" applyAlignment="1">
      <alignment horizontal="center" vertical="center"/>
    </xf>
    <xf numFmtId="0" fontId="15" fillId="0" borderId="0" xfId="0" applyFont="1" applyFill="1" applyAlignment="1">
      <alignment vertical="top" wrapText="1"/>
    </xf>
    <xf numFmtId="0" fontId="16" fillId="0" borderId="7" xfId="0" applyFont="1" applyFill="1" applyBorder="1" applyAlignment="1">
      <alignment horizontal="justify" vertical="top" wrapText="1"/>
    </xf>
    <xf numFmtId="0" fontId="10" fillId="0" borderId="7" xfId="0"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0" fontId="11" fillId="0" borderId="0" xfId="0" applyFont="1" applyFill="1" applyAlignment="1">
      <alignment horizontal="justify" vertical="top" wrapText="1"/>
    </xf>
    <xf numFmtId="0" fontId="9" fillId="0" borderId="0" xfId="0" applyFont="1" applyFill="1" applyAlignment="1">
      <alignment horizontal="center" vertical="center" wrapText="1"/>
    </xf>
    <xf numFmtId="2" fontId="9" fillId="0" borderId="0" xfId="0" applyNumberFormat="1" applyFont="1" applyFill="1" applyAlignment="1">
      <alignment horizontal="center" vertical="center" wrapText="1"/>
    </xf>
    <xf numFmtId="0" fontId="15" fillId="0" borderId="0" xfId="0" applyFont="1" applyFill="1" applyAlignment="1">
      <alignment horizontal="justify" vertical="top" wrapText="1"/>
    </xf>
    <xf numFmtId="0" fontId="39"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10" fillId="0" borderId="7" xfId="0" applyFont="1" applyFill="1" applyBorder="1"/>
    <xf numFmtId="0" fontId="15" fillId="0" borderId="0" xfId="0" applyFont="1" applyFill="1" applyBorder="1" applyAlignment="1">
      <alignment vertical="center" wrapText="1"/>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2" fontId="10" fillId="0" borderId="7" xfId="0" applyNumberFormat="1" applyFont="1" applyFill="1" applyBorder="1" applyAlignment="1">
      <alignment horizontal="center" vertical="center"/>
    </xf>
    <xf numFmtId="0" fontId="9" fillId="0" borderId="0" xfId="0" applyFont="1" applyFill="1" applyAlignment="1">
      <alignment horizontal="center" vertical="center"/>
    </xf>
    <xf numFmtId="2" fontId="9" fillId="0" borderId="0" xfId="0" applyNumberFormat="1" applyFont="1" applyFill="1" applyAlignment="1">
      <alignment horizontal="center" vertical="center"/>
    </xf>
    <xf numFmtId="0" fontId="10" fillId="0" borderId="0" xfId="0" applyFont="1" applyFill="1" applyBorder="1"/>
    <xf numFmtId="2" fontId="10" fillId="0" borderId="0" xfId="0" applyNumberFormat="1" applyFont="1" applyFill="1" applyBorder="1"/>
    <xf numFmtId="0" fontId="9"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12" fillId="0" borderId="0" xfId="0" applyFont="1" applyFill="1" applyBorder="1" applyAlignment="1">
      <alignment vertical="top" wrapText="1"/>
    </xf>
    <xf numFmtId="0" fontId="1" fillId="0" borderId="0" xfId="0" applyFont="1" applyFill="1" applyAlignment="1">
      <alignment horizontal="center" vertical="center"/>
    </xf>
    <xf numFmtId="2" fontId="1" fillId="0" borderId="0" xfId="0" applyNumberFormat="1" applyFont="1" applyFill="1" applyAlignment="1">
      <alignment horizontal="center" vertical="center"/>
    </xf>
    <xf numFmtId="0" fontId="9" fillId="0" borderId="7" xfId="0" applyFont="1" applyFill="1" applyBorder="1" applyAlignment="1">
      <alignment horizontal="center" vertical="top" wrapText="1"/>
    </xf>
    <xf numFmtId="2" fontId="9" fillId="0" borderId="7" xfId="0" applyNumberFormat="1" applyFont="1" applyFill="1" applyBorder="1" applyAlignment="1">
      <alignment horizontal="center" vertical="top" wrapText="1"/>
    </xf>
    <xf numFmtId="0" fontId="10" fillId="0" borderId="0" xfId="0" applyFont="1" applyFill="1" applyAlignment="1">
      <alignment horizontal="center" vertical="top"/>
    </xf>
    <xf numFmtId="2" fontId="10" fillId="0" borderId="0" xfId="0" applyNumberFormat="1" applyFont="1" applyFill="1" applyAlignment="1">
      <alignment horizontal="center" vertical="top"/>
    </xf>
    <xf numFmtId="0" fontId="9" fillId="0" borderId="0" xfId="0" applyFont="1" applyFill="1" applyBorder="1" applyAlignment="1">
      <alignment horizontal="center" vertical="top"/>
    </xf>
    <xf numFmtId="2" fontId="9" fillId="0" borderId="0" xfId="0" applyNumberFormat="1" applyFont="1" applyFill="1" applyBorder="1" applyAlignment="1">
      <alignment horizontal="center" vertical="top"/>
    </xf>
    <xf numFmtId="0" fontId="10" fillId="0" borderId="7" xfId="0" applyFont="1" applyFill="1" applyBorder="1" applyAlignment="1">
      <alignment horizontal="center" vertical="top"/>
    </xf>
    <xf numFmtId="2" fontId="10" fillId="0" borderId="7" xfId="0" applyNumberFormat="1" applyFont="1" applyFill="1" applyBorder="1" applyAlignment="1">
      <alignment horizontal="center" vertical="top"/>
    </xf>
    <xf numFmtId="0" fontId="10" fillId="0" borderId="0" xfId="0" applyFont="1" applyFill="1" applyBorder="1" applyAlignment="1">
      <alignment vertical="top"/>
    </xf>
    <xf numFmtId="2" fontId="10" fillId="0" borderId="0" xfId="0" applyNumberFormat="1" applyFont="1" applyFill="1" applyBorder="1" applyAlignment="1">
      <alignment vertical="top"/>
    </xf>
    <xf numFmtId="0" fontId="10" fillId="0" borderId="0" xfId="0" applyFont="1" applyFill="1" applyBorder="1" applyAlignment="1">
      <alignment vertical="center"/>
    </xf>
    <xf numFmtId="2" fontId="10" fillId="0" borderId="0" xfId="0" applyNumberFormat="1" applyFont="1" applyFill="1" applyBorder="1" applyAlignment="1">
      <alignment vertical="center"/>
    </xf>
    <xf numFmtId="0" fontId="11" fillId="0" borderId="0" xfId="0" applyFont="1" applyFill="1" applyAlignment="1">
      <alignment horizontal="center" vertical="top" wrapText="1"/>
    </xf>
    <xf numFmtId="0" fontId="15" fillId="0" borderId="0" xfId="0" applyFont="1" applyFill="1" applyAlignment="1">
      <alignment horizontal="center" vertical="top" wrapText="1"/>
    </xf>
    <xf numFmtId="0" fontId="6"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2" fontId="6" fillId="0" borderId="0"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4" fillId="0" borderId="7" xfId="0" applyFont="1" applyFill="1" applyBorder="1" applyAlignment="1">
      <alignment horizontal="center" vertical="center"/>
    </xf>
    <xf numFmtId="2" fontId="6" fillId="0" borderId="7"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28" fillId="0" borderId="6" xfId="0" applyFont="1" applyFill="1" applyBorder="1" applyAlignment="1">
      <alignment horizontal="center" vertical="center" wrapText="1"/>
    </xf>
    <xf numFmtId="0" fontId="43" fillId="0" borderId="6" xfId="0" applyFont="1" applyFill="1" applyBorder="1" applyAlignment="1">
      <alignment horizontal="center" vertical="center" wrapText="1"/>
    </xf>
    <xf numFmtId="2" fontId="43" fillId="0" borderId="6"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29" fillId="0" borderId="0" xfId="0" applyFont="1" applyFill="1" applyAlignment="1">
      <alignment horizontal="center" vertical="center"/>
    </xf>
    <xf numFmtId="2" fontId="29" fillId="0" borderId="0" xfId="0" applyNumberFormat="1" applyFont="1" applyFill="1" applyAlignment="1">
      <alignment horizontal="center" vertical="center"/>
    </xf>
    <xf numFmtId="0" fontId="1" fillId="0" borderId="0" xfId="0" applyFont="1" applyFill="1"/>
    <xf numFmtId="2" fontId="1" fillId="0" borderId="0" xfId="0" applyNumberFormat="1" applyFont="1" applyFill="1"/>
    <xf numFmtId="0" fontId="1" fillId="0" borderId="0" xfId="0" applyFont="1" applyFill="1" applyBorder="1"/>
    <xf numFmtId="2" fontId="1" fillId="0" borderId="0" xfId="0" applyNumberFormat="1" applyFont="1" applyFill="1" applyBorder="1"/>
    <xf numFmtId="0" fontId="16" fillId="0" borderId="0" xfId="0" applyFont="1" applyFill="1"/>
    <xf numFmtId="0" fontId="7" fillId="0" borderId="10" xfId="0" applyFont="1" applyFill="1" applyBorder="1" applyAlignment="1">
      <alignment horizontal="center" vertical="center"/>
    </xf>
    <xf numFmtId="0" fontId="22" fillId="0" borderId="10" xfId="0" applyFont="1" applyFill="1" applyBorder="1" applyAlignment="1">
      <alignment horizontal="center" vertical="center"/>
    </xf>
    <xf numFmtId="2" fontId="10" fillId="0" borderId="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11" fillId="0" borderId="0" xfId="0" applyFont="1" applyFill="1" applyAlignment="1">
      <alignment vertical="top" wrapText="1"/>
    </xf>
    <xf numFmtId="0" fontId="15" fillId="0" borderId="0" xfId="0" applyFont="1" applyFill="1" applyAlignment="1">
      <alignment horizontal="left" vertical="top" wrapText="1"/>
    </xf>
    <xf numFmtId="0" fontId="16" fillId="0" borderId="7" xfId="0" applyFont="1" applyFill="1" applyBorder="1" applyAlignment="1">
      <alignment vertical="top"/>
    </xf>
    <xf numFmtId="49" fontId="12" fillId="0" borderId="0"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xf>
    <xf numFmtId="0" fontId="15" fillId="0" borderId="0" xfId="0" applyFont="1" applyFill="1" applyBorder="1" applyAlignment="1">
      <alignment horizontal="center" vertical="top" wrapText="1"/>
    </xf>
    <xf numFmtId="49" fontId="9" fillId="0" borderId="0" xfId="0" applyNumberFormat="1" applyFont="1" applyFill="1" applyBorder="1" applyAlignment="1">
      <alignment horizontal="center" vertical="center" wrapText="1"/>
    </xf>
    <xf numFmtId="0" fontId="11" fillId="0" borderId="0" xfId="0" applyFont="1" applyFill="1" applyBorder="1" applyAlignment="1">
      <alignment vertical="top" wrapText="1"/>
    </xf>
    <xf numFmtId="0" fontId="15" fillId="0" borderId="7" xfId="0" applyFont="1" applyFill="1" applyBorder="1" applyAlignment="1">
      <alignment horizontal="left" vertical="top" wrapText="1"/>
    </xf>
    <xf numFmtId="0" fontId="9" fillId="0" borderId="7" xfId="0" applyFont="1" applyFill="1" applyBorder="1" applyAlignment="1">
      <alignment horizontal="center" vertical="center"/>
    </xf>
    <xf numFmtId="2" fontId="9" fillId="0" borderId="7"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 fillId="0" borderId="0" xfId="0" applyFont="1" applyFill="1" applyAlignment="1">
      <alignment vertical="center"/>
    </xf>
    <xf numFmtId="2" fontId="1" fillId="0" borderId="0" xfId="0" applyNumberFormat="1" applyFont="1" applyFill="1" applyAlignment="1">
      <alignment vertical="center"/>
    </xf>
    <xf numFmtId="16" fontId="9" fillId="0" borderId="6" xfId="0" applyNumberFormat="1" applyFont="1" applyFill="1" applyBorder="1" applyAlignment="1">
      <alignment horizontal="center" vertical="center" wrapText="1"/>
    </xf>
    <xf numFmtId="0" fontId="15" fillId="0" borderId="7" xfId="0" applyFont="1" applyFill="1" applyBorder="1" applyAlignment="1">
      <alignment horizontal="center" vertical="top"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0" fontId="32" fillId="0" borderId="0" xfId="0" applyFont="1" applyFill="1" applyBorder="1" applyAlignment="1">
      <alignment horizontal="center" wrapText="1"/>
    </xf>
    <xf numFmtId="2" fontId="32" fillId="0" borderId="0" xfId="0" applyNumberFormat="1" applyFont="1" applyFill="1" applyBorder="1" applyAlignment="1">
      <alignment horizontal="center" wrapText="1"/>
    </xf>
    <xf numFmtId="0" fontId="10" fillId="0" borderId="7" xfId="0" applyFont="1" applyFill="1" applyBorder="1" applyAlignment="1">
      <alignment vertical="center"/>
    </xf>
    <xf numFmtId="2" fontId="10" fillId="0" borderId="7" xfId="0" applyNumberFormat="1" applyFont="1" applyFill="1" applyBorder="1" applyAlignment="1">
      <alignment vertical="center"/>
    </xf>
    <xf numFmtId="0" fontId="9" fillId="0" borderId="0" xfId="0" applyFont="1" applyFill="1" applyAlignment="1">
      <alignment vertical="center" wrapText="1"/>
    </xf>
    <xf numFmtId="2" fontId="9" fillId="0" borderId="0" xfId="0" applyNumberFormat="1" applyFont="1" applyFill="1" applyAlignment="1">
      <alignment vertical="center" wrapText="1"/>
    </xf>
    <xf numFmtId="0" fontId="7"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7" fillId="0" borderId="7" xfId="0" applyFont="1" applyFill="1" applyBorder="1" applyAlignment="1">
      <alignment vertical="top" wrapText="1"/>
    </xf>
    <xf numFmtId="0" fontId="7" fillId="0" borderId="11" xfId="0" applyFont="1" applyFill="1" applyBorder="1" applyAlignment="1">
      <alignment horizontal="center" vertical="top" wrapText="1"/>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41" fillId="0" borderId="6"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5" fillId="0" borderId="0" xfId="0" applyFont="1" applyFill="1" applyAlignment="1">
      <alignment horizontal="center"/>
    </xf>
    <xf numFmtId="0" fontId="10" fillId="0" borderId="6" xfId="0" applyFont="1" applyFill="1" applyBorder="1"/>
    <xf numFmtId="0" fontId="10" fillId="0" borderId="0" xfId="0" applyFont="1" applyFill="1" applyAlignment="1"/>
    <xf numFmtId="0" fontId="6" fillId="0" borderId="6" xfId="0" applyFont="1" applyFill="1" applyBorder="1" applyAlignment="1"/>
    <xf numFmtId="0" fontId="10" fillId="0" borderId="6" xfId="0" applyFont="1" applyFill="1" applyBorder="1" applyAlignment="1"/>
    <xf numFmtId="0" fontId="16" fillId="0" borderId="0" xfId="0" applyFont="1" applyFill="1" applyAlignment="1">
      <alignment horizontal="center"/>
    </xf>
    <xf numFmtId="0" fontId="6" fillId="0" borderId="0" xfId="0" applyFont="1" applyFill="1" applyBorder="1" applyAlignment="1"/>
    <xf numFmtId="0" fontId="10" fillId="0" borderId="0" xfId="0" applyFont="1" applyFill="1" applyBorder="1" applyAlignment="1"/>
    <xf numFmtId="0" fontId="9" fillId="0" borderId="4"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0" fontId="9" fillId="0" borderId="0" xfId="0" applyFont="1" applyFill="1" applyAlignment="1">
      <alignment horizontal="center" vertical="top"/>
    </xf>
    <xf numFmtId="0" fontId="9" fillId="2"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0" fontId="15" fillId="2" borderId="0" xfId="0" applyFont="1" applyFill="1" applyBorder="1" applyAlignment="1">
      <alignment vertical="top" wrapText="1"/>
    </xf>
    <xf numFmtId="0" fontId="9" fillId="2" borderId="0" xfId="0" applyFont="1" applyFill="1" applyAlignment="1">
      <alignment horizontal="center" vertical="center" wrapText="1"/>
    </xf>
    <xf numFmtId="0" fontId="15" fillId="2" borderId="7" xfId="0" applyFont="1" applyFill="1" applyBorder="1" applyAlignment="1">
      <alignment vertical="top" wrapText="1"/>
    </xf>
    <xf numFmtId="0" fontId="10" fillId="2" borderId="0" xfId="0" applyFont="1" applyFill="1" applyAlignment="1">
      <alignment horizontal="center" vertical="center"/>
    </xf>
    <xf numFmtId="2" fontId="10" fillId="2" borderId="0" xfId="0" applyNumberFormat="1" applyFont="1" applyFill="1" applyAlignment="1">
      <alignment horizontal="center" vertical="center"/>
    </xf>
    <xf numFmtId="0" fontId="6" fillId="2" borderId="0" xfId="0" applyFont="1" applyFill="1" applyBorder="1" applyAlignment="1">
      <alignment horizontal="left" vertical="center"/>
    </xf>
    <xf numFmtId="0" fontId="39" fillId="2"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0" fontId="9" fillId="0" borderId="0" xfId="0" applyFont="1" applyFill="1" applyAlignment="1">
      <alignment horizontal="center" wrapText="1"/>
    </xf>
    <xf numFmtId="0" fontId="16" fillId="0" borderId="0" xfId="0" applyFont="1" applyFill="1" applyAlignment="1">
      <alignment horizontal="center" vertical="center"/>
    </xf>
    <xf numFmtId="0" fontId="0" fillId="0" borderId="6" xfId="0" applyFill="1" applyBorder="1"/>
    <xf numFmtId="0" fontId="6" fillId="0" borderId="0" xfId="0" applyFont="1" applyFill="1" applyAlignment="1">
      <alignment horizontal="left" vertical="top"/>
    </xf>
    <xf numFmtId="0" fontId="9" fillId="0" borderId="0" xfId="0" applyFont="1" applyFill="1" applyBorder="1" applyAlignment="1">
      <alignment horizontal="center" wrapText="1"/>
    </xf>
    <xf numFmtId="2" fontId="9" fillId="0" borderId="0" xfId="0" applyNumberFormat="1" applyFont="1" applyFill="1" applyAlignment="1">
      <alignment horizont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left" wrapText="1"/>
    </xf>
    <xf numFmtId="0" fontId="1" fillId="0" borderId="0" xfId="0" applyFont="1" applyFill="1" applyAlignment="1">
      <alignment horizontal="right" vertical="top" wrapText="1"/>
    </xf>
    <xf numFmtId="0" fontId="12" fillId="0" borderId="0" xfId="0" applyFont="1" applyFill="1" applyAlignment="1">
      <alignment horizontal="center" vertical="top" wrapText="1"/>
    </xf>
    <xf numFmtId="0" fontId="6" fillId="0" borderId="0" xfId="0" applyFont="1" applyFill="1" applyAlignment="1">
      <alignment horizontal="left" vertical="top" wrapText="1"/>
    </xf>
    <xf numFmtId="0" fontId="10" fillId="0" borderId="6" xfId="0" applyFont="1" applyFill="1" applyBorder="1" applyAlignment="1">
      <alignment vertical="top" wrapText="1"/>
    </xf>
    <xf numFmtId="0" fontId="7" fillId="0" borderId="0" xfId="0" applyFont="1" applyFill="1" applyAlignment="1">
      <alignment vertical="top" wrapText="1"/>
    </xf>
    <xf numFmtId="0" fontId="12" fillId="0" borderId="0" xfId="0" applyFont="1" applyFill="1" applyBorder="1" applyAlignment="1">
      <alignment horizontal="center" wrapText="1"/>
    </xf>
    <xf numFmtId="2" fontId="12" fillId="0" borderId="0" xfId="0" applyNumberFormat="1" applyFont="1" applyFill="1" applyAlignment="1">
      <alignment horizontal="center" vertical="top" wrapText="1"/>
    </xf>
    <xf numFmtId="0" fontId="1" fillId="0" borderId="0" xfId="0" applyFont="1" applyFill="1" applyBorder="1" applyAlignment="1">
      <alignment horizontal="right" wrapText="1"/>
    </xf>
    <xf numFmtId="0" fontId="12" fillId="0" borderId="0" xfId="0" applyFont="1" applyFill="1" applyAlignment="1">
      <alignment horizontal="center" wrapText="1"/>
    </xf>
    <xf numFmtId="2" fontId="12" fillId="0" borderId="0" xfId="0" applyNumberFormat="1" applyFont="1" applyFill="1" applyAlignment="1">
      <alignment horizontal="center" wrapText="1"/>
    </xf>
    <xf numFmtId="0" fontId="1" fillId="0" borderId="7" xfId="0" applyFont="1" applyFill="1" applyBorder="1"/>
    <xf numFmtId="0" fontId="12" fillId="0" borderId="7" xfId="0" applyFont="1" applyFill="1" applyBorder="1" applyAlignment="1">
      <alignment horizontal="center" vertical="top" wrapText="1"/>
    </xf>
    <xf numFmtId="0" fontId="6" fillId="0" borderId="0" xfId="0" applyFont="1" applyFill="1" applyBorder="1"/>
    <xf numFmtId="0" fontId="0" fillId="0" borderId="0" xfId="0" applyFill="1" applyBorder="1"/>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45" fillId="0" borderId="0" xfId="0" applyFont="1" applyFill="1" applyBorder="1" applyAlignment="1">
      <alignment horizontal="center" vertical="justify" wrapText="1"/>
    </xf>
    <xf numFmtId="0" fontId="49" fillId="0" borderId="6" xfId="0" applyFont="1" applyFill="1" applyBorder="1" applyAlignment="1">
      <alignment horizontal="center"/>
    </xf>
    <xf numFmtId="0" fontId="49" fillId="0" borderId="0" xfId="0" applyFont="1" applyFill="1" applyBorder="1" applyAlignment="1">
      <alignment horizontal="center"/>
    </xf>
    <xf numFmtId="0" fontId="49" fillId="0" borderId="7" xfId="0" applyFont="1" applyFill="1" applyBorder="1" applyAlignment="1">
      <alignment horizontal="center"/>
    </xf>
    <xf numFmtId="0" fontId="49" fillId="0" borderId="0" xfId="0" applyFont="1" applyFill="1" applyAlignment="1">
      <alignment horizontal="center"/>
    </xf>
    <xf numFmtId="0" fontId="9" fillId="0" borderId="0" xfId="0" applyFont="1" applyFill="1" applyBorder="1" applyAlignment="1">
      <alignment horizontal="center"/>
    </xf>
    <xf numFmtId="2" fontId="9" fillId="0" borderId="0" xfId="0" applyNumberFormat="1" applyFont="1" applyFill="1" applyBorder="1" applyAlignment="1">
      <alignment horizontal="center" wrapText="1"/>
    </xf>
    <xf numFmtId="0" fontId="24" fillId="0" borderId="0" xfId="0" applyFont="1" applyBorder="1" applyAlignment="1">
      <alignment horizontal="center" vertical="center"/>
    </xf>
    <xf numFmtId="0" fontId="34" fillId="0" borderId="0" xfId="0" applyFont="1" applyBorder="1" applyAlignment="1">
      <alignment horizontal="center" vertical="center"/>
    </xf>
    <xf numFmtId="0" fontId="9" fillId="0" borderId="0" xfId="0" applyFont="1" applyFill="1" applyAlignment="1">
      <alignment horizontal="justify" vertical="justify" wrapText="1"/>
    </xf>
    <xf numFmtId="2" fontId="7" fillId="0" borderId="0"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9" fillId="0" borderId="6" xfId="0" applyFont="1" applyFill="1" applyBorder="1" applyAlignment="1">
      <alignment horizontal="center"/>
    </xf>
    <xf numFmtId="0" fontId="36" fillId="3" borderId="18" xfId="0" applyFont="1" applyFill="1" applyBorder="1" applyAlignment="1">
      <alignment horizontal="center" vertical="center" wrapText="1"/>
    </xf>
    <xf numFmtId="2" fontId="14" fillId="0" borderId="19" xfId="0" applyNumberFormat="1" applyFont="1" applyFill="1" applyBorder="1" applyAlignment="1">
      <alignment horizontal="center" vertical="center"/>
    </xf>
    <xf numFmtId="2" fontId="14" fillId="0" borderId="20" xfId="0" applyNumberFormat="1" applyFont="1" applyFill="1" applyBorder="1" applyAlignment="1">
      <alignment horizontal="center" vertical="center"/>
    </xf>
    <xf numFmtId="0" fontId="6" fillId="0" borderId="6" xfId="0" applyFont="1" applyFill="1" applyBorder="1" applyAlignment="1">
      <alignment horizontal="left" vertical="justify" wrapText="1"/>
    </xf>
    <xf numFmtId="0" fontId="9" fillId="0" borderId="7" xfId="0" applyFont="1" applyFill="1" applyBorder="1" applyAlignment="1">
      <alignment horizontal="center" vertical="top"/>
    </xf>
    <xf numFmtId="0" fontId="6" fillId="0" borderId="7" xfId="0" applyFont="1" applyFill="1" applyBorder="1" applyAlignment="1">
      <alignment horizontal="left" vertical="top" wrapText="1"/>
    </xf>
    <xf numFmtId="0" fontId="6" fillId="0" borderId="7" xfId="0" applyFont="1" applyFill="1" applyBorder="1" applyAlignment="1">
      <alignment horizontal="left" vertical="center" wrapText="1"/>
    </xf>
    <xf numFmtId="0" fontId="9" fillId="0" borderId="0" xfId="0" applyFont="1" applyFill="1" applyAlignment="1">
      <alignment horizontal="center" vertical="justify" wrapText="1"/>
    </xf>
    <xf numFmtId="0" fontId="9" fillId="0" borderId="6" xfId="0" applyFont="1" applyFill="1" applyBorder="1" applyAlignment="1">
      <alignment horizontal="center" vertical="justify" wrapText="1"/>
    </xf>
    <xf numFmtId="0" fontId="36" fillId="0" borderId="21"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2" fontId="14" fillId="3" borderId="19" xfId="0" applyNumberFormat="1" applyFont="1" applyFill="1" applyBorder="1" applyAlignment="1">
      <alignment horizontal="center" vertical="center"/>
    </xf>
    <xf numFmtId="2" fontId="9" fillId="3" borderId="15"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2" fontId="9" fillId="3" borderId="16" xfId="0" applyNumberFormat="1" applyFont="1" applyFill="1" applyBorder="1" applyAlignment="1">
      <alignment horizontal="center" vertical="center" wrapText="1"/>
    </xf>
    <xf numFmtId="0" fontId="9" fillId="3" borderId="4"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2" fontId="14" fillId="3" borderId="20" xfId="0" applyNumberFormat="1" applyFont="1" applyFill="1" applyBorder="1" applyAlignment="1">
      <alignment horizontal="center" vertical="center"/>
    </xf>
    <xf numFmtId="2" fontId="9" fillId="3" borderId="3" xfId="0" applyNumberFormat="1" applyFont="1" applyFill="1" applyBorder="1" applyAlignment="1">
      <alignment horizontal="center" vertical="center" wrapText="1"/>
    </xf>
    <xf numFmtId="2" fontId="9" fillId="3" borderId="4"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1" fillId="0" borderId="6" xfId="0" applyFont="1" applyFill="1" applyBorder="1" applyAlignment="1">
      <alignment horizontal="center" vertical="top" wrapText="1"/>
    </xf>
    <xf numFmtId="49" fontId="9" fillId="0" borderId="6" xfId="0" applyNumberFormat="1" applyFont="1" applyFill="1" applyBorder="1" applyAlignment="1">
      <alignment horizontal="center" vertical="center" wrapText="1"/>
    </xf>
    <xf numFmtId="17" fontId="9" fillId="0" borderId="6" xfId="0" applyNumberFormat="1" applyFont="1" applyFill="1" applyBorder="1" applyAlignment="1">
      <alignment horizontal="center" vertical="center" wrapText="1"/>
    </xf>
    <xf numFmtId="0" fontId="9" fillId="0" borderId="0" xfId="0" applyFont="1" applyFill="1" applyAlignment="1">
      <alignment horizontal="center"/>
    </xf>
    <xf numFmtId="49" fontId="9" fillId="0" borderId="0" xfId="0" applyNumberFormat="1" applyFont="1" applyFill="1" applyAlignment="1">
      <alignment horizontal="center"/>
    </xf>
    <xf numFmtId="2" fontId="9" fillId="0" borderId="0" xfId="0" applyNumberFormat="1" applyFont="1" applyFill="1" applyAlignment="1">
      <alignment horizontal="center"/>
    </xf>
    <xf numFmtId="49" fontId="9" fillId="0" borderId="6" xfId="0" applyNumberFormat="1" applyFont="1" applyFill="1" applyBorder="1" applyAlignment="1">
      <alignment horizontal="center"/>
    </xf>
    <xf numFmtId="2" fontId="9" fillId="0" borderId="6" xfId="0" applyNumberFormat="1" applyFont="1" applyFill="1" applyBorder="1" applyAlignment="1">
      <alignment horizontal="center"/>
    </xf>
    <xf numFmtId="0" fontId="6" fillId="0" borderId="0" xfId="0" applyFont="1" applyFill="1" applyBorder="1" applyAlignment="1">
      <alignment wrapText="1"/>
    </xf>
    <xf numFmtId="0" fontId="9" fillId="4" borderId="1" xfId="0" applyNumberFormat="1" applyFont="1" applyFill="1" applyBorder="1" applyAlignment="1">
      <alignment horizontal="center" vertical="center" wrapText="1"/>
    </xf>
    <xf numFmtId="0" fontId="9" fillId="4" borderId="16" xfId="0" applyNumberFormat="1" applyFont="1" applyFill="1" applyBorder="1" applyAlignment="1">
      <alignment horizontal="center" vertical="center" wrapText="1"/>
    </xf>
    <xf numFmtId="2" fontId="14" fillId="4" borderId="19" xfId="0" applyNumberFormat="1" applyFont="1" applyFill="1" applyBorder="1" applyAlignment="1">
      <alignment horizontal="center" vertical="center"/>
    </xf>
    <xf numFmtId="0" fontId="9" fillId="0" borderId="22"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2" fontId="14" fillId="0"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2" fontId="14" fillId="4" borderId="20" xfId="0" applyNumberFormat="1" applyFont="1" applyFill="1" applyBorder="1" applyAlignment="1">
      <alignment horizontal="center" vertical="center"/>
    </xf>
    <xf numFmtId="2" fontId="9" fillId="4" borderId="3"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4" borderId="5"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2" fontId="14" fillId="0" borderId="7"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0" fontId="9" fillId="0" borderId="7" xfId="0" applyFont="1" applyFill="1" applyBorder="1" applyAlignment="1">
      <alignment horizontal="justify" vertical="justify"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9" fillId="0" borderId="7" xfId="0" applyFont="1" applyFill="1" applyBorder="1" applyAlignment="1">
      <alignment horizontal="justify" vertical="top" wrapText="1"/>
    </xf>
    <xf numFmtId="0" fontId="9" fillId="0" borderId="0" xfId="0" applyFont="1" applyFill="1" applyBorder="1" applyAlignment="1">
      <alignment horizontal="justify" vertical="justify"/>
    </xf>
    <xf numFmtId="0" fontId="39" fillId="0" borderId="6" xfId="0" applyFont="1" applyFill="1" applyBorder="1" applyAlignment="1">
      <alignment horizontal="center" vertical="top" wrapText="1"/>
    </xf>
    <xf numFmtId="0" fontId="39" fillId="0" borderId="0" xfId="0" applyFont="1" applyFill="1" applyBorder="1" applyAlignment="1">
      <alignment horizontal="center" vertical="top" wrapText="1"/>
    </xf>
    <xf numFmtId="0" fontId="9" fillId="0" borderId="0" xfId="0" applyFont="1" applyFill="1" applyBorder="1" applyAlignment="1">
      <alignment horizontal="justify" vertical="justify" wrapText="1"/>
    </xf>
    <xf numFmtId="0" fontId="9" fillId="0" borderId="0" xfId="0" applyFont="1" applyFill="1" applyBorder="1" applyAlignment="1">
      <alignment horizontal="justify" vertical="top" wrapText="1"/>
    </xf>
    <xf numFmtId="0" fontId="12" fillId="0" borderId="0" xfId="0" applyFont="1" applyFill="1" applyBorder="1" applyAlignment="1">
      <alignment horizontal="left" vertical="top" wrapText="1"/>
    </xf>
    <xf numFmtId="0" fontId="9" fillId="0" borderId="7" xfId="0" applyFont="1" applyFill="1" applyBorder="1" applyAlignment="1">
      <alignment horizontal="center" vertical="center" wrapText="1"/>
    </xf>
    <xf numFmtId="0" fontId="9" fillId="0" borderId="0" xfId="0" applyFont="1" applyFill="1" applyAlignment="1">
      <alignment horizontal="justify" vertical="justify"/>
    </xf>
    <xf numFmtId="0" fontId="9" fillId="0" borderId="7" xfId="0" applyFont="1" applyFill="1" applyBorder="1" applyAlignment="1">
      <alignment horizontal="justify" vertical="justify"/>
    </xf>
    <xf numFmtId="0" fontId="9" fillId="0" borderId="0" xfId="0" applyFont="1" applyFill="1" applyAlignment="1">
      <alignment horizontal="justify" vertical="justify" wrapText="1"/>
    </xf>
    <xf numFmtId="2" fontId="9" fillId="0" borderId="0"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7"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14" fillId="0" borderId="7" xfId="0" applyFont="1" applyFill="1" applyBorder="1" applyAlignment="1">
      <alignment horizontal="left" vertical="center"/>
    </xf>
    <xf numFmtId="0" fontId="7"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0" fillId="0" borderId="0" xfId="0" applyFont="1" applyFill="1" applyBorder="1" applyAlignment="1">
      <alignment horizontal="center" vertical="justify" wrapText="1"/>
    </xf>
    <xf numFmtId="2" fontId="9" fillId="0" borderId="6" xfId="0" applyNumberFormat="1" applyFont="1" applyFill="1" applyBorder="1" applyAlignment="1">
      <alignment horizontal="center" vertical="center"/>
    </xf>
    <xf numFmtId="0" fontId="7" fillId="0" borderId="6" xfId="0" applyFont="1" applyFill="1" applyBorder="1" applyAlignment="1">
      <alignment horizontal="left" vertical="center"/>
    </xf>
    <xf numFmtId="0" fontId="39" fillId="0" borderId="7" xfId="0" applyFont="1" applyFill="1" applyBorder="1" applyAlignment="1">
      <alignment horizontal="center" vertical="top" wrapText="1"/>
    </xf>
    <xf numFmtId="0" fontId="6" fillId="0" borderId="6" xfId="0" applyFont="1" applyFill="1" applyBorder="1" applyAlignment="1">
      <alignment horizontal="center" vertical="center" wrapText="1"/>
    </xf>
    <xf numFmtId="0" fontId="7" fillId="0" borderId="0" xfId="0" applyFont="1" applyBorder="1" applyAlignment="1">
      <alignment horizontal="center"/>
    </xf>
    <xf numFmtId="0" fontId="26" fillId="0" borderId="0" xfId="0" applyFont="1" applyFill="1" applyBorder="1" applyAlignment="1">
      <alignment horizontal="left" vertical="top" wrapText="1"/>
    </xf>
    <xf numFmtId="0" fontId="26" fillId="0" borderId="7" xfId="0" applyFont="1" applyFill="1" applyBorder="1" applyAlignment="1">
      <alignment horizontal="left" vertical="top" wrapText="1"/>
    </xf>
    <xf numFmtId="0" fontId="6" fillId="0" borderId="6" xfId="0" applyFont="1" applyFill="1" applyBorder="1" applyAlignment="1">
      <alignment horizontal="left"/>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9" xfId="0" applyFont="1" applyFill="1" applyBorder="1" applyAlignment="1">
      <alignment horizontal="left" vertical="center"/>
    </xf>
    <xf numFmtId="0" fontId="7" fillId="0" borderId="28" xfId="0" applyFont="1" applyFill="1" applyBorder="1" applyAlignment="1">
      <alignment horizontal="left" vertical="center"/>
    </xf>
    <xf numFmtId="0" fontId="10" fillId="0" borderId="6" xfId="0" applyFont="1" applyFill="1" applyBorder="1" applyAlignment="1">
      <alignment horizontal="left"/>
    </xf>
    <xf numFmtId="0" fontId="6" fillId="0" borderId="6" xfId="0" applyFont="1" applyFill="1" applyBorder="1" applyAlignment="1">
      <alignment horizontal="left" vertical="top" wrapText="1"/>
    </xf>
    <xf numFmtId="0" fontId="7" fillId="0" borderId="0" xfId="0" applyFont="1" applyBorder="1" applyAlignment="1">
      <alignment horizontal="center" wrapText="1"/>
    </xf>
    <xf numFmtId="0" fontId="6" fillId="0" borderId="6" xfId="0" applyFont="1" applyFill="1" applyBorder="1" applyAlignment="1">
      <alignment horizontal="left" vertical="justify" wrapText="1"/>
    </xf>
    <xf numFmtId="2" fontId="7" fillId="0" borderId="24"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0" fontId="17" fillId="0" borderId="6" xfId="0" applyFont="1" applyFill="1" applyBorder="1" applyAlignment="1">
      <alignment horizontal="left" vertical="top" wrapText="1"/>
    </xf>
    <xf numFmtId="0" fontId="14" fillId="0" borderId="0" xfId="0" applyFont="1" applyFill="1" applyBorder="1" applyAlignment="1">
      <alignment horizontal="left" vertical="center"/>
    </xf>
    <xf numFmtId="0" fontId="0" fillId="0" borderId="6" xfId="0" applyFill="1" applyBorder="1"/>
    <xf numFmtId="0" fontId="36" fillId="0" borderId="3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39" xfId="0" applyFont="1" applyFill="1" applyBorder="1" applyAlignment="1">
      <alignment horizontal="left" vertical="top" wrapText="1"/>
    </xf>
    <xf numFmtId="0" fontId="36" fillId="0" borderId="1" xfId="0" applyFont="1" applyFill="1" applyBorder="1" applyAlignment="1">
      <alignment horizontal="left" vertical="top" wrapText="1"/>
    </xf>
    <xf numFmtId="0" fontId="36" fillId="0" borderId="3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3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40" xfId="0" applyFont="1" applyFill="1" applyBorder="1" applyAlignment="1">
      <alignment horizontal="left" vertical="center" wrapText="1"/>
    </xf>
    <xf numFmtId="0" fontId="36" fillId="0" borderId="41" xfId="0" applyFont="1" applyFill="1" applyBorder="1" applyAlignment="1">
      <alignment horizontal="left" vertical="center" wrapText="1"/>
    </xf>
    <xf numFmtId="0" fontId="45" fillId="0" borderId="0" xfId="0" applyFont="1" applyFill="1" applyAlignment="1"/>
    <xf numFmtId="0" fontId="46" fillId="0" borderId="0" xfId="0" applyFont="1" applyFill="1" applyAlignment="1"/>
    <xf numFmtId="0" fontId="47" fillId="0" borderId="0" xfId="0" applyFont="1" applyFill="1" applyAlignment="1">
      <alignment horizontal="center"/>
    </xf>
    <xf numFmtId="0" fontId="48" fillId="0" borderId="0" xfId="0" applyFont="1" applyFill="1" applyAlignment="1">
      <alignment horizontal="center"/>
    </xf>
    <xf numFmtId="0" fontId="24" fillId="0" borderId="1" xfId="0" applyFont="1" applyFill="1" applyBorder="1" applyAlignment="1">
      <alignment horizontal="center"/>
    </xf>
    <xf numFmtId="0" fontId="34" fillId="0" borderId="1" xfId="0" applyFont="1" applyFill="1" applyBorder="1" applyAlignment="1">
      <alignment horizontal="center"/>
    </xf>
    <xf numFmtId="0" fontId="36" fillId="0" borderId="2" xfId="0" applyFont="1" applyFill="1" applyBorder="1" applyAlignment="1">
      <alignment horizontal="center" vertical="center" wrapText="1"/>
    </xf>
    <xf numFmtId="0" fontId="35" fillId="0" borderId="4" xfId="0" applyFont="1" applyFill="1" applyBorder="1" applyAlignment="1">
      <alignment horizontal="left"/>
    </xf>
    <xf numFmtId="0" fontId="14" fillId="0" borderId="29"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24" fillId="0" borderId="30" xfId="0" applyFont="1" applyFill="1" applyBorder="1" applyAlignment="1">
      <alignment horizontal="justify" vertical="justify" wrapText="1"/>
    </xf>
    <xf numFmtId="0" fontId="24" fillId="0" borderId="0" xfId="0" applyFont="1" applyFill="1" applyBorder="1" applyAlignment="1">
      <alignment horizontal="justify" vertical="justify" wrapText="1"/>
    </xf>
    <xf numFmtId="0" fontId="6" fillId="0" borderId="6" xfId="0" applyFont="1" applyFill="1" applyBorder="1" applyAlignment="1">
      <alignment horizontal="center" vertical="justify" wrapText="1"/>
    </xf>
    <xf numFmtId="0" fontId="17" fillId="0" borderId="6" xfId="0" applyFont="1" applyFill="1" applyBorder="1" applyAlignment="1">
      <alignment horizontal="left" vertical="center" wrapText="1"/>
    </xf>
    <xf numFmtId="0" fontId="24" fillId="0" borderId="0" xfId="0" applyFont="1" applyBorder="1" applyAlignment="1">
      <alignment horizontal="center" vertical="center"/>
    </xf>
    <xf numFmtId="0" fontId="34" fillId="0" borderId="0" xfId="0" applyFont="1" applyBorder="1" applyAlignment="1">
      <alignment horizontal="center" vertical="center"/>
    </xf>
    <xf numFmtId="0" fontId="12" fillId="0" borderId="0" xfId="0" applyFont="1" applyFill="1" applyAlignment="1">
      <alignment horizontal="justify" vertical="top" wrapText="1"/>
    </xf>
    <xf numFmtId="0" fontId="12" fillId="0" borderId="0" xfId="0" applyFont="1" applyAlignment="1">
      <alignment horizontal="left" vertical="top" wrapText="1"/>
    </xf>
    <xf numFmtId="0" fontId="45"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6" fillId="2" borderId="0" xfId="0" applyFont="1" applyFill="1" applyBorder="1" applyAlignment="1">
      <alignment horizontal="left" vertical="top" wrapText="1"/>
    </xf>
    <xf numFmtId="0" fontId="9" fillId="2" borderId="0" xfId="0" applyFont="1" applyFill="1" applyBorder="1" applyAlignment="1">
      <alignment horizontal="justify" vertical="justify" wrapText="1"/>
    </xf>
    <xf numFmtId="0" fontId="9" fillId="2" borderId="7" xfId="0" applyFont="1" applyFill="1" applyBorder="1" applyAlignment="1">
      <alignment horizontal="justify" vertical="justify" wrapText="1"/>
    </xf>
    <xf numFmtId="0" fontId="7" fillId="0" borderId="8" xfId="0" applyFont="1" applyFill="1" applyBorder="1" applyAlignment="1">
      <alignment horizontal="justify" vertical="top"/>
    </xf>
    <xf numFmtId="0" fontId="40" fillId="0" borderId="6" xfId="0" applyFont="1" applyFill="1" applyBorder="1" applyAlignment="1">
      <alignment horizontal="center" vertical="top" wrapText="1"/>
    </xf>
    <xf numFmtId="0" fontId="40" fillId="0" borderId="0" xfId="0" applyFont="1" applyFill="1" applyBorder="1" applyAlignment="1">
      <alignment horizontal="center" vertical="top" wrapText="1"/>
    </xf>
    <xf numFmtId="2" fontId="6" fillId="0" borderId="24"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24" fillId="0" borderId="8"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6"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7" xfId="0" applyFont="1" applyFill="1" applyBorder="1" applyAlignment="1">
      <alignment horizontal="center" vertical="top" wrapText="1"/>
    </xf>
    <xf numFmtId="0" fontId="7" fillId="0" borderId="8" xfId="0" applyFont="1" applyFill="1" applyBorder="1" applyAlignment="1">
      <alignment horizontal="justify"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xf>
    <xf numFmtId="0" fontId="12" fillId="0" borderId="0" xfId="0" applyFont="1" applyFill="1" applyAlignment="1">
      <alignment horizontal="left" vertical="top" wrapText="1"/>
    </xf>
    <xf numFmtId="0" fontId="40" fillId="0" borderId="7" xfId="0" applyFont="1" applyFill="1" applyBorder="1" applyAlignment="1">
      <alignment horizontal="center" vertical="top" wrapText="1"/>
    </xf>
    <xf numFmtId="0" fontId="17" fillId="0" borderId="6" xfId="0" applyFont="1" applyFill="1" applyBorder="1" applyAlignment="1">
      <alignment horizontal="left" wrapText="1"/>
    </xf>
    <xf numFmtId="0" fontId="6" fillId="0" borderId="6" xfId="0" applyFont="1" applyFill="1" applyBorder="1" applyAlignment="1">
      <alignment horizontal="left" vertical="center"/>
    </xf>
    <xf numFmtId="0" fontId="9" fillId="0" borderId="0"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0" xfId="0" applyFont="1" applyFill="1" applyAlignment="1">
      <alignment horizontal="justify" vertical="top" wrapText="1"/>
    </xf>
    <xf numFmtId="0" fontId="45" fillId="0" borderId="0" xfId="0" applyFont="1" applyFill="1" applyAlignment="1">
      <alignment horizontal="center"/>
    </xf>
    <xf numFmtId="0" fontId="16" fillId="0" borderId="0" xfId="0" applyFont="1" applyFill="1" applyAlignment="1">
      <alignment horizontal="center" vertical="center"/>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45" fillId="0" borderId="0" xfId="0" applyFont="1" applyFill="1" applyAlignment="1">
      <alignment horizontal="center" vertical="center"/>
    </xf>
    <xf numFmtId="0" fontId="16" fillId="0" borderId="0" xfId="0" applyFont="1" applyFill="1" applyAlignment="1">
      <alignment horizontal="center"/>
    </xf>
    <xf numFmtId="0" fontId="9" fillId="0" borderId="0" xfId="0" applyFont="1" applyBorder="1" applyAlignment="1">
      <alignment horizontal="justify" vertical="justify" wrapText="1"/>
    </xf>
    <xf numFmtId="0" fontId="9" fillId="0" borderId="7" xfId="0" applyFont="1" applyBorder="1" applyAlignment="1">
      <alignment horizontal="justify" vertical="justify" wrapText="1"/>
    </xf>
    <xf numFmtId="49" fontId="9" fillId="0" borderId="6" xfId="0" applyNumberFormat="1"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Alignment="1">
      <alignment horizontal="left" vertical="top" wrapText="1"/>
    </xf>
    <xf numFmtId="0" fontId="9" fillId="0" borderId="9" xfId="0" applyFont="1" applyFill="1" applyBorder="1" applyAlignment="1">
      <alignment horizontal="left" vertical="top" wrapText="1"/>
    </xf>
    <xf numFmtId="0" fontId="16" fillId="0" borderId="0" xfId="0" applyFont="1" applyFill="1" applyAlignment="1">
      <alignment horizontal="center" vertical="center" wrapText="1"/>
    </xf>
    <xf numFmtId="0" fontId="9" fillId="0" borderId="0" xfId="0" applyFont="1" applyFill="1" applyBorder="1" applyAlignment="1">
      <alignment horizontal="left" vertical="top" wrapText="1"/>
    </xf>
    <xf numFmtId="0" fontId="45" fillId="0" borderId="0" xfId="0" applyFont="1" applyFill="1" applyAlignment="1">
      <alignment horizontal="center" vertical="center" wrapText="1"/>
    </xf>
    <xf numFmtId="0" fontId="44" fillId="0" borderId="0" xfId="0" applyFont="1" applyFill="1" applyAlignment="1">
      <alignment horizontal="center" vertical="center" wrapText="1"/>
    </xf>
    <xf numFmtId="0" fontId="9" fillId="0" borderId="9" xfId="0" applyFont="1" applyFill="1" applyBorder="1" applyAlignment="1">
      <alignment horizontal="justify" vertical="top" wrapText="1"/>
    </xf>
    <xf numFmtId="0" fontId="6" fillId="0" borderId="0" xfId="0" applyFont="1" applyFill="1" applyAlignment="1">
      <alignment horizontal="left" vertical="top"/>
    </xf>
    <xf numFmtId="0" fontId="45" fillId="0" borderId="0" xfId="0" applyFont="1" applyFill="1" applyAlignment="1">
      <alignment horizontal="center" vertical="top" wrapText="1"/>
    </xf>
    <xf numFmtId="0" fontId="46" fillId="0" borderId="0" xfId="0" applyFont="1" applyFill="1" applyAlignment="1">
      <alignment horizontal="center" vertical="top" wrapText="1"/>
    </xf>
    <xf numFmtId="0" fontId="6" fillId="0" borderId="0" xfId="0" applyFont="1" applyFill="1" applyBorder="1" applyAlignment="1">
      <alignment horizontal="justify" vertical="justify" wrapText="1"/>
    </xf>
    <xf numFmtId="0" fontId="1" fillId="0" borderId="0" xfId="0" applyFont="1" applyFill="1" applyAlignment="1">
      <alignment horizontal="justify" vertical="top" wrapText="1"/>
    </xf>
    <xf numFmtId="0" fontId="9" fillId="0" borderId="0" xfId="0" applyFont="1" applyFill="1" applyBorder="1" applyAlignment="1">
      <alignment horizontal="center" vertical="center" wrapText="1"/>
    </xf>
    <xf numFmtId="0" fontId="45" fillId="0" borderId="0" xfId="0" applyFont="1" applyFill="1" applyBorder="1" applyAlignment="1">
      <alignment horizontal="center" vertical="justify" wrapText="1"/>
    </xf>
    <xf numFmtId="0" fontId="45" fillId="0" borderId="0" xfId="0" applyFont="1" applyFill="1" applyBorder="1" applyAlignment="1">
      <alignment horizontal="center"/>
    </xf>
    <xf numFmtId="0" fontId="6" fillId="0" borderId="0" xfId="0" applyFont="1" applyFill="1" applyBorder="1" applyAlignment="1">
      <alignment horizontal="left" vertical="top" wrapText="1"/>
    </xf>
    <xf numFmtId="0" fontId="36" fillId="0" borderId="33" xfId="0" applyFont="1" applyFill="1" applyBorder="1" applyAlignment="1">
      <alignment horizontal="left" vertical="center" wrapText="1"/>
    </xf>
    <xf numFmtId="0" fontId="36" fillId="0" borderId="15" xfId="0" applyFont="1" applyFill="1" applyBorder="1" applyAlignment="1">
      <alignment horizontal="left" vertical="center" wrapText="1"/>
    </xf>
  </cellXfs>
  <cellStyles count="2">
    <cellStyle name="Normalny" xfId="0" builtinId="0"/>
    <cellStyle name="Normalny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75"/>
  <sheetViews>
    <sheetView tabSelected="1" view="pageBreakPreview" zoomScale="120" zoomScaleSheetLayoutView="120" workbookViewId="0">
      <selection activeCell="E3" sqref="E3"/>
    </sheetView>
  </sheetViews>
  <sheetFormatPr defaultRowHeight="12.75"/>
  <cols>
    <col min="1" max="1" width="20.85546875" style="67" customWidth="1"/>
    <col min="2" max="2" width="17.5703125" style="67" customWidth="1"/>
    <col min="3" max="3" width="7.85546875" style="67" customWidth="1"/>
    <col min="4" max="4" width="5.42578125" style="67" customWidth="1"/>
    <col min="5" max="5" width="9.140625" style="67"/>
    <col min="6" max="6" width="7.7109375" style="168" customWidth="1"/>
    <col min="7" max="8" width="8" style="168" customWidth="1"/>
    <col min="10" max="10" width="47.140625" customWidth="1"/>
  </cols>
  <sheetData>
    <row r="1" spans="1:8" ht="20.25">
      <c r="A1" s="384" t="s">
        <v>564</v>
      </c>
      <c r="B1" s="385"/>
      <c r="C1" s="385"/>
      <c r="D1" s="385"/>
      <c r="E1" s="385"/>
      <c r="F1" s="385"/>
      <c r="G1" s="385"/>
      <c r="H1" s="385"/>
    </row>
    <row r="2" spans="1:8" ht="20.25">
      <c r="A2" s="386" t="s">
        <v>497</v>
      </c>
      <c r="B2" s="387"/>
      <c r="C2" s="387"/>
      <c r="D2" s="387"/>
      <c r="E2" s="387"/>
      <c r="F2" s="387"/>
      <c r="G2" s="387"/>
      <c r="H2" s="387"/>
    </row>
    <row r="3" spans="1:8" ht="20.25">
      <c r="A3" s="43"/>
      <c r="B3" s="43"/>
      <c r="C3" s="43"/>
      <c r="D3" s="43"/>
      <c r="E3" s="43"/>
      <c r="F3" s="43"/>
      <c r="G3" s="43"/>
      <c r="H3" s="43"/>
    </row>
    <row r="4" spans="1:8" ht="15.75">
      <c r="A4" s="388" t="s">
        <v>149</v>
      </c>
      <c r="B4" s="389"/>
      <c r="C4" s="389"/>
      <c r="D4" s="389"/>
      <c r="E4" s="389"/>
      <c r="F4" s="389"/>
      <c r="G4" s="389"/>
      <c r="H4" s="389"/>
    </row>
    <row r="5" spans="1:8" ht="13.5" thickBot="1">
      <c r="A5" s="391"/>
      <c r="B5" s="391"/>
      <c r="C5" s="391"/>
      <c r="D5" s="391"/>
      <c r="E5" s="391"/>
      <c r="F5" s="391"/>
      <c r="G5" s="391"/>
      <c r="H5" s="391"/>
    </row>
    <row r="6" spans="1:8" ht="12" customHeight="1" thickBot="1">
      <c r="A6" s="392" t="s">
        <v>363</v>
      </c>
      <c r="B6" s="393"/>
      <c r="C6" s="372" t="s">
        <v>129</v>
      </c>
      <c r="D6" s="372" t="s">
        <v>130</v>
      </c>
      <c r="E6" s="398" t="s">
        <v>578</v>
      </c>
      <c r="F6" s="372"/>
      <c r="G6" s="372"/>
      <c r="H6" s="399"/>
    </row>
    <row r="7" spans="1:8" ht="16.5" customHeight="1" thickBot="1">
      <c r="A7" s="394"/>
      <c r="B7" s="395"/>
      <c r="C7" s="373"/>
      <c r="D7" s="390"/>
      <c r="E7" s="396" t="s">
        <v>579</v>
      </c>
      <c r="F7" s="21" t="s">
        <v>131</v>
      </c>
      <c r="G7" s="22" t="s">
        <v>132</v>
      </c>
      <c r="H7" s="23" t="s">
        <v>133</v>
      </c>
    </row>
    <row r="8" spans="1:8" ht="21.75" customHeight="1" thickBot="1">
      <c r="A8" s="374"/>
      <c r="B8" s="375"/>
      <c r="C8" s="17"/>
      <c r="D8" s="19"/>
      <c r="E8" s="397"/>
      <c r="F8" s="275" t="s">
        <v>144</v>
      </c>
      <c r="G8" s="275" t="s">
        <v>145</v>
      </c>
      <c r="H8" s="275" t="s">
        <v>146</v>
      </c>
    </row>
    <row r="9" spans="1:8">
      <c r="A9" s="380" t="s">
        <v>134</v>
      </c>
      <c r="B9" s="381"/>
      <c r="C9" s="18">
        <v>5</v>
      </c>
      <c r="D9" s="20" t="s">
        <v>135</v>
      </c>
      <c r="E9" s="276">
        <v>5.7</v>
      </c>
      <c r="F9" s="89">
        <f t="shared" ref="F9:F15" si="0">E9-(E9*5%)</f>
        <v>5.415</v>
      </c>
      <c r="G9" s="90">
        <f t="shared" ref="G9:G15" si="1">E9-(E9*10%)</f>
        <v>5.13</v>
      </c>
      <c r="H9" s="91">
        <f t="shared" ref="H9:H15" si="2">E9-(E9*15%)</f>
        <v>4.8450000000000006</v>
      </c>
    </row>
    <row r="10" spans="1:8">
      <c r="A10" s="380"/>
      <c r="B10" s="381"/>
      <c r="C10" s="286">
        <v>10</v>
      </c>
      <c r="D10" s="287" t="s">
        <v>136</v>
      </c>
      <c r="E10" s="288">
        <v>14.5</v>
      </c>
      <c r="F10" s="289">
        <f t="shared" si="0"/>
        <v>13.775</v>
      </c>
      <c r="G10" s="290">
        <f t="shared" si="1"/>
        <v>13.05</v>
      </c>
      <c r="H10" s="291">
        <f t="shared" si="2"/>
        <v>12.324999999999999</v>
      </c>
    </row>
    <row r="11" spans="1:8">
      <c r="A11" s="380"/>
      <c r="B11" s="381"/>
      <c r="C11" s="18">
        <v>15</v>
      </c>
      <c r="D11" s="20" t="s">
        <v>137</v>
      </c>
      <c r="E11" s="276">
        <v>14.5</v>
      </c>
      <c r="F11" s="92">
        <f t="shared" si="0"/>
        <v>13.775</v>
      </c>
      <c r="G11" s="93">
        <f t="shared" si="1"/>
        <v>13.05</v>
      </c>
      <c r="H11" s="94">
        <f t="shared" si="2"/>
        <v>12.324999999999999</v>
      </c>
    </row>
    <row r="12" spans="1:8">
      <c r="A12" s="380"/>
      <c r="B12" s="381"/>
      <c r="C12" s="286">
        <v>35</v>
      </c>
      <c r="D12" s="287" t="s">
        <v>514</v>
      </c>
      <c r="E12" s="288">
        <v>33.5</v>
      </c>
      <c r="F12" s="289">
        <f t="shared" si="0"/>
        <v>31.824999999999999</v>
      </c>
      <c r="G12" s="290">
        <f t="shared" si="1"/>
        <v>30.15</v>
      </c>
      <c r="H12" s="291">
        <f t="shared" si="2"/>
        <v>28.475000000000001</v>
      </c>
    </row>
    <row r="13" spans="1:8" ht="12.75" customHeight="1">
      <c r="A13" s="378" t="s">
        <v>396</v>
      </c>
      <c r="B13" s="379"/>
      <c r="C13" s="18">
        <v>5</v>
      </c>
      <c r="D13" s="20" t="s">
        <v>135</v>
      </c>
      <c r="E13" s="276">
        <v>5.5</v>
      </c>
      <c r="F13" s="92">
        <f t="shared" si="0"/>
        <v>5.2249999999999996</v>
      </c>
      <c r="G13" s="93">
        <f t="shared" si="1"/>
        <v>4.95</v>
      </c>
      <c r="H13" s="94">
        <f t="shared" si="2"/>
        <v>4.6749999999999998</v>
      </c>
    </row>
    <row r="14" spans="1:8" ht="12.75" customHeight="1">
      <c r="A14" s="376"/>
      <c r="B14" s="377"/>
      <c r="C14" s="292">
        <v>15</v>
      </c>
      <c r="D14" s="293" t="s">
        <v>137</v>
      </c>
      <c r="E14" s="294">
        <v>13</v>
      </c>
      <c r="F14" s="289">
        <f t="shared" si="0"/>
        <v>12.35</v>
      </c>
      <c r="G14" s="290">
        <f t="shared" si="1"/>
        <v>11.7</v>
      </c>
      <c r="H14" s="291">
        <f t="shared" si="2"/>
        <v>11.05</v>
      </c>
    </row>
    <row r="15" spans="1:8" ht="12.75" customHeight="1">
      <c r="A15" s="284" t="s">
        <v>138</v>
      </c>
      <c r="B15" s="285" t="s">
        <v>209</v>
      </c>
      <c r="C15" s="221">
        <v>2</v>
      </c>
      <c r="D15" s="222" t="s">
        <v>139</v>
      </c>
      <c r="E15" s="277">
        <v>2.7</v>
      </c>
      <c r="F15" s="223">
        <f t="shared" si="0"/>
        <v>2.5650000000000004</v>
      </c>
      <c r="G15" s="224">
        <f t="shared" si="1"/>
        <v>2.4300000000000002</v>
      </c>
      <c r="H15" s="225">
        <f t="shared" si="2"/>
        <v>2.2949999999999999</v>
      </c>
    </row>
    <row r="16" spans="1:8" ht="12.75" customHeight="1">
      <c r="A16" s="378" t="s">
        <v>583</v>
      </c>
      <c r="B16" s="379"/>
      <c r="C16" s="286">
        <v>1</v>
      </c>
      <c r="D16" s="287" t="s">
        <v>596</v>
      </c>
      <c r="E16" s="288">
        <v>2.1</v>
      </c>
      <c r="F16" s="295">
        <f t="shared" ref="F16:F22" si="3">E16-(E16*5%)</f>
        <v>1.9950000000000001</v>
      </c>
      <c r="G16" s="296">
        <f t="shared" ref="G16:G22" si="4">E16-(E16*10%)</f>
        <v>1.8900000000000001</v>
      </c>
      <c r="H16" s="297">
        <f t="shared" ref="H16:H22" si="5">E16-(E16*15%)</f>
        <v>1.7850000000000001</v>
      </c>
    </row>
    <row r="17" spans="1:8" ht="12.75" customHeight="1">
      <c r="A17" s="382"/>
      <c r="B17" s="383"/>
      <c r="C17" s="221">
        <v>1.5</v>
      </c>
      <c r="D17" s="222" t="s">
        <v>420</v>
      </c>
      <c r="E17" s="277">
        <v>2.5</v>
      </c>
      <c r="F17" s="223">
        <f t="shared" si="3"/>
        <v>2.375</v>
      </c>
      <c r="G17" s="224">
        <f t="shared" si="4"/>
        <v>2.25</v>
      </c>
      <c r="H17" s="225">
        <f t="shared" si="5"/>
        <v>2.125</v>
      </c>
    </row>
    <row r="18" spans="1:8" ht="12.75" customHeight="1">
      <c r="A18" s="378" t="s">
        <v>589</v>
      </c>
      <c r="B18" s="379"/>
      <c r="C18" s="314">
        <v>2</v>
      </c>
      <c r="D18" s="315" t="s">
        <v>139</v>
      </c>
      <c r="E18" s="316">
        <v>2.7</v>
      </c>
      <c r="F18" s="317">
        <f>E18-(E18*5%)</f>
        <v>2.5650000000000004</v>
      </c>
      <c r="G18" s="318">
        <f>E18-(E18*10%)</f>
        <v>2.4300000000000002</v>
      </c>
      <c r="H18" s="319">
        <f>E18-(E18*15%)</f>
        <v>2.2949999999999999</v>
      </c>
    </row>
    <row r="19" spans="1:8" ht="12.75" customHeight="1">
      <c r="A19" s="376"/>
      <c r="B19" s="377"/>
      <c r="C19" s="221">
        <v>5</v>
      </c>
      <c r="D19" s="222" t="s">
        <v>597</v>
      </c>
      <c r="E19" s="277">
        <v>4.3499999999999996</v>
      </c>
      <c r="F19" s="223">
        <f>E19-(E19*5%)</f>
        <v>4.1324999999999994</v>
      </c>
      <c r="G19" s="224">
        <f>E19-(E19*10%)</f>
        <v>3.9149999999999996</v>
      </c>
      <c r="H19" s="225">
        <f>E19-(E19*15%)</f>
        <v>3.6974999999999998</v>
      </c>
    </row>
    <row r="20" spans="1:8" ht="12.75" customHeight="1">
      <c r="A20" s="467" t="s">
        <v>565</v>
      </c>
      <c r="B20" s="468"/>
      <c r="C20" s="308">
        <v>1</v>
      </c>
      <c r="D20" s="309" t="s">
        <v>596</v>
      </c>
      <c r="E20" s="310">
        <v>2.1</v>
      </c>
      <c r="F20" s="317">
        <f>E20-(E20*5%)</f>
        <v>1.9950000000000001</v>
      </c>
      <c r="G20" s="318">
        <f>E20-(E20*10%)</f>
        <v>1.8900000000000001</v>
      </c>
      <c r="H20" s="319">
        <f>E20-(E20*15%)</f>
        <v>1.7850000000000001</v>
      </c>
    </row>
    <row r="21" spans="1:8" ht="12.75" customHeight="1">
      <c r="A21" s="376" t="s">
        <v>595</v>
      </c>
      <c r="B21" s="377"/>
      <c r="C21" s="311">
        <v>2</v>
      </c>
      <c r="D21" s="312" t="s">
        <v>139</v>
      </c>
      <c r="E21" s="313">
        <v>2.7</v>
      </c>
      <c r="F21" s="223">
        <f t="shared" si="3"/>
        <v>2.5650000000000004</v>
      </c>
      <c r="G21" s="224">
        <f t="shared" si="4"/>
        <v>2.4300000000000002</v>
      </c>
      <c r="H21" s="225">
        <f t="shared" si="5"/>
        <v>2.2949999999999999</v>
      </c>
    </row>
    <row r="22" spans="1:8" ht="12.75" customHeight="1" thickBot="1">
      <c r="A22" s="378" t="s">
        <v>585</v>
      </c>
      <c r="B22" s="379"/>
      <c r="C22" s="314">
        <v>2</v>
      </c>
      <c r="D22" s="315" t="s">
        <v>139</v>
      </c>
      <c r="E22" s="316">
        <v>2.5</v>
      </c>
      <c r="F22" s="317">
        <f t="shared" si="3"/>
        <v>2.375</v>
      </c>
      <c r="G22" s="318">
        <f t="shared" si="4"/>
        <v>2.25</v>
      </c>
      <c r="H22" s="319">
        <f t="shared" si="5"/>
        <v>2.125</v>
      </c>
    </row>
    <row r="23" spans="1:8">
      <c r="A23" s="400" t="s">
        <v>533</v>
      </c>
      <c r="B23" s="400"/>
      <c r="C23" s="400"/>
      <c r="D23" s="400"/>
      <c r="E23" s="400"/>
      <c r="F23" s="400"/>
      <c r="G23" s="400"/>
      <c r="H23" s="400"/>
    </row>
    <row r="24" spans="1:8" ht="18" customHeight="1">
      <c r="A24" s="401"/>
      <c r="B24" s="401"/>
      <c r="C24" s="401"/>
      <c r="D24" s="401"/>
      <c r="E24" s="401"/>
      <c r="F24" s="401"/>
      <c r="G24" s="401"/>
      <c r="H24" s="401"/>
    </row>
    <row r="25" spans="1:8" ht="20.25" hidden="1">
      <c r="A25" s="43"/>
      <c r="B25" s="43"/>
      <c r="C25" s="43"/>
      <c r="D25" s="43"/>
      <c r="E25" s="43"/>
      <c r="F25" s="43"/>
      <c r="G25" s="43"/>
      <c r="H25" s="43"/>
    </row>
    <row r="26" spans="1:8" ht="14.25" customHeight="1">
      <c r="A26" s="43"/>
      <c r="B26" s="43"/>
      <c r="C26" s="43"/>
      <c r="D26" s="43"/>
      <c r="E26" s="43"/>
      <c r="F26" s="43"/>
      <c r="G26" s="43"/>
      <c r="H26" s="43"/>
    </row>
    <row r="27" spans="1:8" ht="23.25" customHeight="1">
      <c r="A27" s="408" t="s">
        <v>361</v>
      </c>
      <c r="B27" s="408"/>
      <c r="C27" s="408"/>
      <c r="D27" s="408"/>
      <c r="E27" s="408"/>
      <c r="F27" s="408"/>
      <c r="G27" s="408"/>
      <c r="H27" s="408"/>
    </row>
    <row r="28" spans="1:8" ht="11.25" customHeight="1">
      <c r="A28" s="298"/>
      <c r="B28" s="298"/>
      <c r="C28" s="298"/>
      <c r="D28" s="298"/>
      <c r="E28" s="298"/>
      <c r="F28" s="298"/>
      <c r="G28" s="298"/>
      <c r="H28" s="298"/>
    </row>
    <row r="29" spans="1:8" ht="15.75">
      <c r="A29" s="404" t="s">
        <v>552</v>
      </c>
      <c r="B29" s="405"/>
      <c r="C29" s="405"/>
      <c r="D29" s="405"/>
      <c r="E29" s="405"/>
      <c r="F29" s="405"/>
      <c r="G29" s="405"/>
      <c r="H29" s="405"/>
    </row>
    <row r="30" spans="1:8" ht="14.25" hidden="1" customHeight="1">
      <c r="A30" s="404" t="s">
        <v>515</v>
      </c>
      <c r="B30" s="405"/>
      <c r="C30" s="405"/>
      <c r="D30" s="405"/>
      <c r="E30" s="405"/>
      <c r="F30" s="405"/>
      <c r="G30" s="405"/>
      <c r="H30" s="405"/>
    </row>
    <row r="31" spans="1:8" ht="20.25" customHeight="1" thickBot="1">
      <c r="A31" s="409"/>
      <c r="B31" s="409"/>
      <c r="C31" s="409"/>
      <c r="D31" s="409"/>
      <c r="E31" s="409"/>
      <c r="F31" s="409"/>
      <c r="G31" s="409"/>
      <c r="H31" s="409"/>
    </row>
    <row r="32" spans="1:8">
      <c r="A32" s="357" t="s">
        <v>210</v>
      </c>
      <c r="B32" s="358"/>
      <c r="C32" s="358"/>
      <c r="D32" s="359"/>
      <c r="E32" s="340" t="s">
        <v>211</v>
      </c>
      <c r="F32" s="325" t="s">
        <v>212</v>
      </c>
      <c r="G32" s="340" t="s">
        <v>205</v>
      </c>
      <c r="H32" s="325" t="s">
        <v>213</v>
      </c>
    </row>
    <row r="33" spans="1:8" ht="15" customHeight="1" thickBot="1">
      <c r="A33" s="360"/>
      <c r="B33" s="361"/>
      <c r="C33" s="361"/>
      <c r="D33" s="362"/>
      <c r="E33" s="342"/>
      <c r="F33" s="326"/>
      <c r="G33" s="341"/>
      <c r="H33" s="326"/>
    </row>
    <row r="34" spans="1:8" ht="13.5" hidden="1" customHeight="1">
      <c r="A34" s="44"/>
      <c r="B34" s="44"/>
      <c r="C34" s="44"/>
      <c r="D34" s="44"/>
      <c r="E34" s="44"/>
      <c r="F34" s="97"/>
      <c r="G34" s="98"/>
      <c r="H34" s="97"/>
    </row>
    <row r="35" spans="1:8" ht="15.75">
      <c r="A35" s="343" t="s">
        <v>576</v>
      </c>
      <c r="B35" s="343"/>
      <c r="C35" s="44"/>
      <c r="D35" s="44"/>
      <c r="E35" s="44"/>
      <c r="F35" s="99"/>
      <c r="G35" s="100"/>
      <c r="H35" s="99"/>
    </row>
    <row r="36" spans="1:8">
      <c r="A36" s="45" t="s">
        <v>214</v>
      </c>
      <c r="B36" s="45"/>
      <c r="C36" s="45"/>
      <c r="D36" s="45"/>
      <c r="E36" s="329" t="s">
        <v>215</v>
      </c>
      <c r="F36" s="34" t="s">
        <v>183</v>
      </c>
      <c r="G36" s="34" t="s">
        <v>500</v>
      </c>
      <c r="H36" s="96">
        <v>5.7</v>
      </c>
    </row>
    <row r="37" spans="1:8" ht="12.75" customHeight="1">
      <c r="A37" s="331" t="s">
        <v>38</v>
      </c>
      <c r="B37" s="331"/>
      <c r="C37" s="331"/>
      <c r="D37" s="331"/>
      <c r="E37" s="330"/>
      <c r="F37" s="34" t="s">
        <v>204</v>
      </c>
      <c r="G37" s="34" t="s">
        <v>588</v>
      </c>
      <c r="H37" s="96">
        <v>14.5</v>
      </c>
    </row>
    <row r="38" spans="1:8" ht="9.75" customHeight="1">
      <c r="A38" s="331"/>
      <c r="B38" s="331"/>
      <c r="C38" s="331"/>
      <c r="D38" s="331"/>
      <c r="E38" s="35"/>
      <c r="F38" s="101"/>
      <c r="G38" s="101"/>
      <c r="H38" s="102"/>
    </row>
    <row r="39" spans="1:8" ht="18.75" customHeight="1">
      <c r="A39" s="324"/>
      <c r="B39" s="324"/>
      <c r="C39" s="324"/>
      <c r="D39" s="324"/>
      <c r="E39" s="103"/>
      <c r="F39" s="104"/>
      <c r="G39" s="104"/>
      <c r="H39" s="105"/>
    </row>
    <row r="40" spans="1:8">
      <c r="A40" s="46" t="s">
        <v>216</v>
      </c>
      <c r="B40" s="46"/>
      <c r="C40" s="46"/>
      <c r="D40" s="46"/>
      <c r="E40" s="329" t="s">
        <v>217</v>
      </c>
      <c r="F40" s="34" t="s">
        <v>183</v>
      </c>
      <c r="G40" s="34" t="s">
        <v>500</v>
      </c>
      <c r="H40" s="96">
        <v>5.7</v>
      </c>
    </row>
    <row r="41" spans="1:8" ht="12" customHeight="1">
      <c r="A41" s="331" t="s">
        <v>6</v>
      </c>
      <c r="B41" s="331"/>
      <c r="C41" s="331"/>
      <c r="D41" s="331"/>
      <c r="E41" s="330"/>
      <c r="F41" s="106"/>
      <c r="G41" s="107"/>
      <c r="H41" s="108"/>
    </row>
    <row r="42" spans="1:8" ht="10.5" customHeight="1">
      <c r="A42" s="331"/>
      <c r="B42" s="331"/>
      <c r="C42" s="331"/>
      <c r="D42" s="331"/>
      <c r="E42" s="35"/>
      <c r="F42" s="106"/>
      <c r="G42" s="107"/>
      <c r="H42" s="108"/>
    </row>
    <row r="43" spans="1:8" ht="8.25" customHeight="1">
      <c r="A43" s="324"/>
      <c r="B43" s="324"/>
      <c r="C43" s="324"/>
      <c r="D43" s="324"/>
      <c r="E43" s="109"/>
      <c r="F43" s="106"/>
      <c r="G43" s="107"/>
      <c r="H43" s="108"/>
    </row>
    <row r="44" spans="1:8" ht="9.75" hidden="1" customHeight="1">
      <c r="A44" s="47"/>
      <c r="B44" s="47"/>
      <c r="C44" s="47"/>
      <c r="D44" s="47"/>
      <c r="E44" s="110"/>
      <c r="F44" s="104"/>
      <c r="G44" s="111"/>
      <c r="H44" s="112"/>
    </row>
    <row r="45" spans="1:8" ht="12" hidden="1" customHeight="1">
      <c r="A45" s="46" t="s">
        <v>195</v>
      </c>
      <c r="B45" s="46"/>
      <c r="C45" s="46"/>
      <c r="D45" s="46"/>
      <c r="E45" s="113"/>
      <c r="F45" s="114"/>
      <c r="G45" s="114"/>
      <c r="H45" s="115"/>
    </row>
    <row r="46" spans="1:8" ht="12" hidden="1" customHeight="1">
      <c r="A46" s="406" t="s">
        <v>189</v>
      </c>
      <c r="B46" s="48"/>
      <c r="C46" s="48"/>
      <c r="D46" s="48"/>
      <c r="E46" s="116"/>
      <c r="F46" s="114"/>
      <c r="G46" s="114"/>
      <c r="H46" s="115"/>
    </row>
    <row r="47" spans="1:8" ht="12" hidden="1" customHeight="1">
      <c r="A47" s="406"/>
      <c r="B47" s="48"/>
      <c r="C47" s="48"/>
      <c r="D47" s="48"/>
      <c r="E47" s="116"/>
      <c r="F47" s="114" t="s">
        <v>183</v>
      </c>
      <c r="G47" s="114"/>
      <c r="H47" s="115">
        <v>4.3</v>
      </c>
    </row>
    <row r="48" spans="1:8" ht="14.25" hidden="1" customHeight="1">
      <c r="A48" s="406"/>
      <c r="B48" s="48"/>
      <c r="C48" s="48"/>
      <c r="D48" s="48"/>
      <c r="E48" s="116"/>
      <c r="F48" s="107"/>
      <c r="G48" s="107"/>
      <c r="H48" s="108"/>
    </row>
    <row r="49" spans="1:10" hidden="1">
      <c r="A49" s="364" t="s">
        <v>374</v>
      </c>
      <c r="B49" s="364"/>
      <c r="C49" s="45"/>
      <c r="D49" s="45"/>
      <c r="E49" s="117" t="s">
        <v>218</v>
      </c>
      <c r="F49" s="31" t="s">
        <v>183</v>
      </c>
      <c r="G49" s="31"/>
      <c r="H49" s="118">
        <v>5.7</v>
      </c>
    </row>
    <row r="50" spans="1:10" ht="12" hidden="1" customHeight="1">
      <c r="A50" s="331" t="s">
        <v>432</v>
      </c>
      <c r="B50" s="331"/>
      <c r="C50" s="331"/>
      <c r="D50" s="331"/>
      <c r="E50" s="24"/>
      <c r="F50" s="34"/>
      <c r="G50" s="34"/>
      <c r="H50" s="96"/>
    </row>
    <row r="51" spans="1:10" ht="12" hidden="1" customHeight="1">
      <c r="A51" s="331"/>
      <c r="B51" s="331"/>
      <c r="C51" s="331"/>
      <c r="D51" s="331"/>
      <c r="E51" s="24"/>
      <c r="F51" s="101"/>
      <c r="G51" s="101"/>
      <c r="H51" s="102"/>
    </row>
    <row r="52" spans="1:10" ht="18" hidden="1" customHeight="1">
      <c r="A52" s="331"/>
      <c r="B52" s="331"/>
      <c r="C52" s="331"/>
      <c r="D52" s="331"/>
      <c r="E52" s="24"/>
      <c r="F52" s="101"/>
      <c r="G52" s="101"/>
      <c r="H52" s="102"/>
    </row>
    <row r="53" spans="1:10" ht="12.75" customHeight="1">
      <c r="A53" s="45" t="s">
        <v>219</v>
      </c>
      <c r="B53" s="45"/>
      <c r="C53" s="45"/>
      <c r="D53" s="45"/>
      <c r="E53" s="38" t="s">
        <v>220</v>
      </c>
      <c r="F53" s="31" t="s">
        <v>183</v>
      </c>
      <c r="G53" s="31" t="s">
        <v>500</v>
      </c>
      <c r="H53" s="118">
        <v>5.7</v>
      </c>
    </row>
    <row r="54" spans="1:10" ht="12.75" customHeight="1">
      <c r="A54" s="331" t="s">
        <v>7</v>
      </c>
      <c r="B54" s="331"/>
      <c r="C54" s="331"/>
      <c r="D54" s="331"/>
      <c r="E54" s="35"/>
      <c r="F54" s="34"/>
      <c r="G54" s="34"/>
      <c r="H54" s="96"/>
    </row>
    <row r="55" spans="1:10">
      <c r="A55" s="324"/>
      <c r="B55" s="324"/>
      <c r="C55" s="324"/>
      <c r="D55" s="324"/>
      <c r="E55" s="103"/>
      <c r="F55" s="119"/>
      <c r="G55" s="119"/>
      <c r="H55" s="119"/>
    </row>
    <row r="56" spans="1:10" ht="12.75" customHeight="1">
      <c r="A56" s="364" t="s">
        <v>8</v>
      </c>
      <c r="B56" s="364"/>
      <c r="C56" s="364"/>
      <c r="D56" s="364"/>
      <c r="E56" s="117" t="s">
        <v>221</v>
      </c>
      <c r="F56" s="34" t="s">
        <v>183</v>
      </c>
      <c r="G56" s="34" t="s">
        <v>500</v>
      </c>
      <c r="H56" s="96">
        <v>5.7</v>
      </c>
    </row>
    <row r="57" spans="1:10" ht="12" customHeight="1">
      <c r="A57" s="331" t="s">
        <v>487</v>
      </c>
      <c r="B57" s="331"/>
      <c r="C57" s="331"/>
      <c r="D57" s="331"/>
      <c r="E57" s="120"/>
      <c r="F57" s="121"/>
      <c r="G57" s="121"/>
      <c r="H57" s="122"/>
    </row>
    <row r="58" spans="1:10" ht="12" customHeight="1">
      <c r="A58" s="331"/>
      <c r="B58" s="331"/>
      <c r="C58" s="331"/>
      <c r="D58" s="331"/>
      <c r="E58" s="120"/>
      <c r="F58" s="123"/>
      <c r="G58" s="124"/>
      <c r="H58" s="125"/>
      <c r="J58" s="10"/>
    </row>
    <row r="59" spans="1:10" ht="18" customHeight="1">
      <c r="A59" s="324"/>
      <c r="B59" s="324"/>
      <c r="C59" s="324"/>
      <c r="D59" s="324"/>
      <c r="E59" s="120"/>
      <c r="F59" s="123"/>
      <c r="G59" s="123"/>
      <c r="H59" s="126"/>
    </row>
    <row r="60" spans="1:10" ht="12.75" hidden="1" customHeight="1">
      <c r="A60" s="364" t="s">
        <v>598</v>
      </c>
      <c r="B60" s="364"/>
      <c r="C60" s="364"/>
      <c r="D60" s="364"/>
      <c r="E60" s="38" t="s">
        <v>240</v>
      </c>
      <c r="F60" s="31" t="s">
        <v>183</v>
      </c>
      <c r="G60" s="31" t="s">
        <v>500</v>
      </c>
      <c r="H60" s="118">
        <v>5.7</v>
      </c>
    </row>
    <row r="61" spans="1:10" ht="12" hidden="1" customHeight="1">
      <c r="A61" s="331" t="s">
        <v>428</v>
      </c>
      <c r="B61" s="331"/>
      <c r="C61" s="331"/>
      <c r="D61" s="331"/>
      <c r="E61" s="24"/>
      <c r="F61" s="101"/>
      <c r="G61" s="101"/>
      <c r="H61" s="102"/>
    </row>
    <row r="62" spans="1:10" ht="12" hidden="1" customHeight="1">
      <c r="A62" s="331"/>
      <c r="B62" s="331"/>
      <c r="C62" s="331"/>
      <c r="D62" s="331"/>
      <c r="E62" s="24"/>
      <c r="F62" s="34"/>
      <c r="G62" s="34"/>
      <c r="H62" s="96"/>
    </row>
    <row r="63" spans="1:10" ht="18" hidden="1" customHeight="1">
      <c r="A63" s="324"/>
      <c r="B63" s="324"/>
      <c r="C63" s="324"/>
      <c r="D63" s="324"/>
      <c r="E63" s="24"/>
      <c r="F63" s="34"/>
      <c r="G63" s="34"/>
      <c r="H63" s="96"/>
    </row>
    <row r="64" spans="1:10">
      <c r="A64" s="45" t="s">
        <v>222</v>
      </c>
      <c r="B64" s="45"/>
      <c r="C64" s="45"/>
      <c r="D64" s="45"/>
      <c r="E64" s="329" t="s">
        <v>223</v>
      </c>
      <c r="F64" s="31" t="s">
        <v>183</v>
      </c>
      <c r="G64" s="31" t="s">
        <v>500</v>
      </c>
      <c r="H64" s="118">
        <v>5.7</v>
      </c>
    </row>
    <row r="65" spans="1:8" ht="12" customHeight="1">
      <c r="A65" s="331" t="s">
        <v>9</v>
      </c>
      <c r="B65" s="331"/>
      <c r="C65" s="331"/>
      <c r="D65" s="331"/>
      <c r="E65" s="330"/>
      <c r="F65" s="34"/>
      <c r="G65" s="34"/>
      <c r="H65" s="96"/>
    </row>
    <row r="66" spans="1:8" ht="8.25" customHeight="1" thickBot="1">
      <c r="A66" s="331"/>
      <c r="B66" s="331"/>
      <c r="C66" s="331"/>
      <c r="D66" s="331"/>
      <c r="E66" s="330"/>
      <c r="F66" s="101"/>
      <c r="G66" s="101"/>
      <c r="H66" s="102"/>
    </row>
    <row r="67" spans="1:8" ht="13.5" hidden="1" thickBot="1">
      <c r="A67" s="46" t="s">
        <v>224</v>
      </c>
      <c r="B67" s="46"/>
      <c r="C67" s="46"/>
      <c r="D67" s="46"/>
      <c r="E67" s="39" t="s">
        <v>225</v>
      </c>
      <c r="F67" s="34" t="s">
        <v>183</v>
      </c>
      <c r="G67" s="34" t="s">
        <v>188</v>
      </c>
      <c r="H67" s="96">
        <v>5.7</v>
      </c>
    </row>
    <row r="68" spans="1:8" ht="12" hidden="1" customHeight="1">
      <c r="A68" s="337" t="s">
        <v>402</v>
      </c>
      <c r="B68" s="337"/>
      <c r="C68" s="337"/>
      <c r="D68" s="337"/>
      <c r="E68" s="109"/>
      <c r="F68" s="34"/>
      <c r="G68" s="131"/>
      <c r="H68" s="132"/>
    </row>
    <row r="69" spans="1:8" ht="12" hidden="1" customHeight="1">
      <c r="A69" s="337"/>
      <c r="B69" s="337"/>
      <c r="C69" s="337"/>
      <c r="D69" s="337"/>
      <c r="E69" s="109"/>
      <c r="F69" s="34"/>
      <c r="G69" s="131"/>
      <c r="H69" s="132"/>
    </row>
    <row r="70" spans="1:8" ht="9.75" hidden="1" customHeight="1">
      <c r="A70" s="324"/>
      <c r="B70" s="324"/>
      <c r="C70" s="324"/>
      <c r="D70" s="324"/>
      <c r="E70" s="103"/>
      <c r="F70" s="107"/>
      <c r="G70" s="107"/>
      <c r="H70" s="108"/>
    </row>
    <row r="71" spans="1:8" ht="9.75" customHeight="1">
      <c r="A71" s="357" t="s">
        <v>302</v>
      </c>
      <c r="B71" s="358"/>
      <c r="C71" s="358"/>
      <c r="D71" s="359"/>
      <c r="E71" s="340" t="s">
        <v>211</v>
      </c>
      <c r="F71" s="325" t="s">
        <v>212</v>
      </c>
      <c r="G71" s="340" t="s">
        <v>205</v>
      </c>
      <c r="H71" s="325" t="s">
        <v>213</v>
      </c>
    </row>
    <row r="72" spans="1:8" ht="16.5" customHeight="1" thickBot="1">
      <c r="A72" s="360"/>
      <c r="B72" s="361"/>
      <c r="C72" s="361"/>
      <c r="D72" s="362"/>
      <c r="E72" s="342"/>
      <c r="F72" s="326"/>
      <c r="G72" s="341"/>
      <c r="H72" s="326"/>
    </row>
    <row r="73" spans="1:8" ht="15.75">
      <c r="A73" s="343" t="s">
        <v>576</v>
      </c>
      <c r="B73" s="343"/>
      <c r="C73" s="49"/>
      <c r="D73" s="49"/>
      <c r="E73" s="127"/>
      <c r="F73" s="128"/>
      <c r="G73" s="129"/>
      <c r="H73" s="128"/>
    </row>
    <row r="74" spans="1:8">
      <c r="A74" s="50" t="s">
        <v>429</v>
      </c>
      <c r="B74" s="50"/>
      <c r="C74" s="352"/>
      <c r="D74" s="371"/>
      <c r="E74" s="329" t="s">
        <v>226</v>
      </c>
      <c r="F74" s="31" t="s">
        <v>183</v>
      </c>
      <c r="G74" s="31" t="s">
        <v>500</v>
      </c>
      <c r="H74" s="118">
        <v>5.7</v>
      </c>
    </row>
    <row r="75" spans="1:8" ht="12.75" customHeight="1">
      <c r="A75" s="331" t="s">
        <v>103</v>
      </c>
      <c r="B75" s="331"/>
      <c r="C75" s="331"/>
      <c r="D75" s="331"/>
      <c r="E75" s="330"/>
      <c r="F75" s="34" t="s">
        <v>204</v>
      </c>
      <c r="G75" s="34" t="s">
        <v>588</v>
      </c>
      <c r="H75" s="96">
        <v>14.5</v>
      </c>
    </row>
    <row r="76" spans="1:8" ht="11.25" customHeight="1">
      <c r="A76" s="331"/>
      <c r="B76" s="331"/>
      <c r="C76" s="331"/>
      <c r="D76" s="331"/>
      <c r="E76" s="330"/>
      <c r="F76" s="107"/>
      <c r="G76" s="107"/>
      <c r="H76" s="108"/>
    </row>
    <row r="77" spans="1:8" ht="17.25" customHeight="1">
      <c r="A77" s="324"/>
      <c r="B77" s="324"/>
      <c r="C77" s="324"/>
      <c r="D77" s="324"/>
      <c r="E77" s="351"/>
      <c r="F77" s="114"/>
      <c r="G77" s="114"/>
      <c r="H77" s="115"/>
    </row>
    <row r="78" spans="1:8">
      <c r="A78" s="45" t="s">
        <v>82</v>
      </c>
      <c r="B78" s="45"/>
      <c r="C78" s="45"/>
      <c r="D78" s="45"/>
      <c r="E78" s="38" t="s">
        <v>225</v>
      </c>
      <c r="F78" s="31" t="s">
        <v>204</v>
      </c>
      <c r="G78" s="31" t="s">
        <v>588</v>
      </c>
      <c r="H78" s="118">
        <v>14.5</v>
      </c>
    </row>
    <row r="79" spans="1:8" ht="15" customHeight="1">
      <c r="A79" s="331" t="s">
        <v>525</v>
      </c>
      <c r="B79" s="331"/>
      <c r="C79" s="331"/>
      <c r="D79" s="331"/>
      <c r="E79" s="24"/>
      <c r="F79" s="34"/>
      <c r="G79" s="34"/>
      <c r="H79" s="96"/>
    </row>
    <row r="80" spans="1:8" ht="17.25" customHeight="1">
      <c r="A80" s="331"/>
      <c r="B80" s="331"/>
      <c r="C80" s="331"/>
      <c r="D80" s="331"/>
      <c r="E80" s="24"/>
      <c r="F80" s="101"/>
      <c r="G80" s="101"/>
      <c r="H80" s="102"/>
    </row>
    <row r="81" spans="1:14">
      <c r="A81" s="45" t="s">
        <v>227</v>
      </c>
      <c r="B81" s="45"/>
      <c r="C81" s="45"/>
      <c r="D81" s="45"/>
      <c r="E81" s="329" t="s">
        <v>228</v>
      </c>
      <c r="F81" s="31" t="s">
        <v>183</v>
      </c>
      <c r="G81" s="31" t="s">
        <v>500</v>
      </c>
      <c r="H81" s="118">
        <v>5.7</v>
      </c>
    </row>
    <row r="82" spans="1:14" ht="12" customHeight="1">
      <c r="A82" s="324" t="s">
        <v>39</v>
      </c>
      <c r="B82" s="324"/>
      <c r="C82" s="324"/>
      <c r="D82" s="324"/>
      <c r="E82" s="330"/>
      <c r="F82" s="27"/>
      <c r="G82" s="27"/>
      <c r="H82" s="28"/>
    </row>
    <row r="83" spans="1:14" ht="20.25" customHeight="1">
      <c r="A83" s="331"/>
      <c r="B83" s="331"/>
      <c r="C83" s="331"/>
      <c r="D83" s="331"/>
      <c r="E83" s="351"/>
      <c r="F83" s="34"/>
      <c r="G83" s="34"/>
      <c r="H83" s="96"/>
    </row>
    <row r="84" spans="1:14">
      <c r="A84" s="45" t="s">
        <v>229</v>
      </c>
      <c r="B84" s="45"/>
      <c r="C84" s="45"/>
      <c r="D84" s="45"/>
      <c r="E84" s="414" t="s">
        <v>230</v>
      </c>
      <c r="F84" s="31" t="s">
        <v>183</v>
      </c>
      <c r="G84" s="31" t="s">
        <v>500</v>
      </c>
      <c r="H84" s="118">
        <v>5.7</v>
      </c>
    </row>
    <row r="85" spans="1:14" ht="12.75" customHeight="1">
      <c r="A85" s="331" t="s">
        <v>10</v>
      </c>
      <c r="B85" s="331"/>
      <c r="C85" s="331"/>
      <c r="D85" s="331"/>
      <c r="E85" s="415"/>
      <c r="F85" s="27" t="s">
        <v>204</v>
      </c>
      <c r="G85" s="34" t="s">
        <v>588</v>
      </c>
      <c r="H85" s="28">
        <v>14.5</v>
      </c>
    </row>
    <row r="86" spans="1:14" ht="9" customHeight="1">
      <c r="A86" s="331"/>
      <c r="B86" s="331"/>
      <c r="C86" s="331"/>
      <c r="D86" s="331"/>
      <c r="E86" s="415"/>
      <c r="F86" s="107"/>
      <c r="G86" s="107"/>
      <c r="H86" s="107"/>
    </row>
    <row r="87" spans="1:14">
      <c r="A87" s="366" t="s">
        <v>540</v>
      </c>
      <c r="B87" s="366"/>
      <c r="C87" s="402" t="s">
        <v>142</v>
      </c>
      <c r="D87" s="402"/>
      <c r="E87" s="329" t="s">
        <v>167</v>
      </c>
      <c r="F87" s="31" t="s">
        <v>183</v>
      </c>
      <c r="G87" s="31" t="s">
        <v>500</v>
      </c>
      <c r="H87" s="118">
        <v>7.2</v>
      </c>
    </row>
    <row r="88" spans="1:14">
      <c r="A88" s="331" t="s">
        <v>17</v>
      </c>
      <c r="B88" s="331"/>
      <c r="C88" s="331"/>
      <c r="D88" s="331"/>
      <c r="E88" s="330"/>
      <c r="F88" s="27"/>
      <c r="G88" s="34"/>
      <c r="H88" s="28"/>
    </row>
    <row r="89" spans="1:14" ht="18.75" customHeight="1">
      <c r="A89" s="324"/>
      <c r="B89" s="324"/>
      <c r="C89" s="324"/>
      <c r="D89" s="324"/>
      <c r="E89" s="351"/>
      <c r="F89" s="107"/>
      <c r="G89" s="107"/>
      <c r="H89" s="107"/>
    </row>
    <row r="90" spans="1:14">
      <c r="A90" s="37" t="s">
        <v>375</v>
      </c>
      <c r="B90" s="37"/>
      <c r="C90" s="37"/>
      <c r="D90" s="37"/>
      <c r="E90" s="329" t="s">
        <v>231</v>
      </c>
      <c r="F90" s="31" t="s">
        <v>183</v>
      </c>
      <c r="G90" s="31" t="s">
        <v>500</v>
      </c>
      <c r="H90" s="118">
        <v>5.7</v>
      </c>
      <c r="K90" s="2"/>
      <c r="L90" s="2"/>
      <c r="M90" s="2"/>
      <c r="N90" s="7"/>
    </row>
    <row r="91" spans="1:14" ht="12" customHeight="1">
      <c r="A91" s="331" t="s">
        <v>430</v>
      </c>
      <c r="B91" s="331"/>
      <c r="C91" s="331"/>
      <c r="D91" s="331"/>
      <c r="E91" s="330"/>
      <c r="F91" s="34" t="s">
        <v>204</v>
      </c>
      <c r="G91" s="34" t="s">
        <v>588</v>
      </c>
      <c r="H91" s="96">
        <v>14.5</v>
      </c>
      <c r="K91" s="2"/>
      <c r="L91" s="2"/>
      <c r="M91" s="2"/>
      <c r="N91" s="7"/>
    </row>
    <row r="92" spans="1:14" ht="12" customHeight="1">
      <c r="A92" s="331"/>
      <c r="B92" s="331"/>
      <c r="C92" s="331"/>
      <c r="D92" s="331"/>
      <c r="E92" s="330"/>
      <c r="F92" s="133"/>
      <c r="G92" s="133"/>
      <c r="H92" s="134"/>
      <c r="K92" s="2"/>
      <c r="L92" s="2"/>
      <c r="M92" s="2"/>
      <c r="N92" s="7"/>
    </row>
    <row r="93" spans="1:14" ht="8.25" customHeight="1">
      <c r="A93" s="324"/>
      <c r="B93" s="324"/>
      <c r="C93" s="324"/>
      <c r="D93" s="324"/>
      <c r="E93" s="351"/>
      <c r="F93" s="34"/>
      <c r="G93" s="34"/>
      <c r="H93" s="96"/>
      <c r="K93" s="2"/>
      <c r="L93" s="2"/>
      <c r="M93" s="2"/>
      <c r="N93" s="7"/>
    </row>
    <row r="94" spans="1:14">
      <c r="A94" s="51" t="s">
        <v>232</v>
      </c>
      <c r="B94" s="51"/>
      <c r="C94" s="51"/>
      <c r="D94" s="51"/>
      <c r="E94" s="329" t="s">
        <v>233</v>
      </c>
      <c r="F94" s="31" t="s">
        <v>183</v>
      </c>
      <c r="G94" s="31" t="s">
        <v>500</v>
      </c>
      <c r="H94" s="118">
        <v>5.7</v>
      </c>
      <c r="K94" s="2"/>
      <c r="L94" s="2"/>
      <c r="M94" s="2"/>
      <c r="N94" s="7"/>
    </row>
    <row r="95" spans="1:14" ht="12" customHeight="1">
      <c r="A95" s="331" t="s">
        <v>11</v>
      </c>
      <c r="B95" s="331"/>
      <c r="C95" s="331"/>
      <c r="D95" s="331"/>
      <c r="E95" s="330"/>
      <c r="F95" s="27" t="s">
        <v>204</v>
      </c>
      <c r="G95" s="34" t="s">
        <v>588</v>
      </c>
      <c r="H95" s="28">
        <v>14.5</v>
      </c>
      <c r="K95" s="2"/>
      <c r="L95" s="2"/>
      <c r="M95" s="2"/>
      <c r="N95" s="7"/>
    </row>
    <row r="96" spans="1:14" ht="12" customHeight="1">
      <c r="A96" s="331"/>
      <c r="B96" s="331"/>
      <c r="C96" s="331"/>
      <c r="D96" s="331"/>
      <c r="E96" s="39"/>
      <c r="F96" s="135"/>
      <c r="G96" s="135"/>
      <c r="H96" s="95"/>
      <c r="K96" s="2"/>
      <c r="L96" s="2"/>
      <c r="M96" s="2"/>
      <c r="N96" s="7"/>
    </row>
    <row r="97" spans="1:14" ht="8.25" customHeight="1">
      <c r="A97" s="324"/>
      <c r="B97" s="324"/>
      <c r="C97" s="324"/>
      <c r="D97" s="324"/>
      <c r="E97" s="103"/>
      <c r="F97" s="135"/>
      <c r="G97" s="135"/>
      <c r="H97" s="95"/>
      <c r="K97" s="2"/>
      <c r="L97" s="2"/>
      <c r="M97" s="2"/>
      <c r="N97" s="7"/>
    </row>
    <row r="98" spans="1:14">
      <c r="A98" s="45" t="s">
        <v>406</v>
      </c>
      <c r="B98" s="45"/>
      <c r="C98" s="45"/>
      <c r="D98" s="45"/>
      <c r="E98" s="38" t="s">
        <v>218</v>
      </c>
      <c r="F98" s="31" t="s">
        <v>183</v>
      </c>
      <c r="G98" s="31" t="s">
        <v>500</v>
      </c>
      <c r="H98" s="118">
        <v>5.7</v>
      </c>
      <c r="K98" s="2"/>
      <c r="L98" s="2"/>
      <c r="M98" s="2"/>
      <c r="N98" s="7"/>
    </row>
    <row r="99" spans="1:14" ht="12" customHeight="1">
      <c r="A99" s="331" t="s">
        <v>104</v>
      </c>
      <c r="B99" s="331"/>
      <c r="C99" s="331"/>
      <c r="D99" s="331"/>
      <c r="E99" s="24"/>
      <c r="F99" s="135" t="s">
        <v>204</v>
      </c>
      <c r="G99" s="34" t="s">
        <v>588</v>
      </c>
      <c r="H99" s="95">
        <v>14.5</v>
      </c>
      <c r="K99" s="2"/>
      <c r="L99" s="2"/>
      <c r="M99" s="2"/>
      <c r="N99" s="7"/>
    </row>
    <row r="100" spans="1:14" ht="12" customHeight="1">
      <c r="A100" s="331"/>
      <c r="B100" s="331"/>
      <c r="C100" s="331"/>
      <c r="D100" s="331"/>
      <c r="E100" s="24"/>
      <c r="F100" s="135"/>
      <c r="G100" s="34"/>
      <c r="H100" s="96"/>
      <c r="K100" s="2"/>
      <c r="L100" s="2"/>
      <c r="M100" s="2"/>
      <c r="N100" s="7"/>
    </row>
    <row r="101" spans="1:14" ht="12" customHeight="1">
      <c r="A101" s="331"/>
      <c r="B101" s="331"/>
      <c r="C101" s="331"/>
      <c r="D101" s="331"/>
      <c r="E101" s="24"/>
      <c r="F101" s="135"/>
      <c r="G101" s="135"/>
      <c r="H101" s="95"/>
      <c r="K101" s="2"/>
      <c r="L101" s="2"/>
      <c r="M101" s="2"/>
      <c r="N101" s="7"/>
    </row>
    <row r="102" spans="1:14" ht="6.75" customHeight="1">
      <c r="A102" s="324"/>
      <c r="B102" s="324"/>
      <c r="C102" s="324"/>
      <c r="D102" s="324"/>
      <c r="E102" s="103"/>
      <c r="F102" s="34"/>
      <c r="G102" s="34"/>
      <c r="H102" s="96"/>
      <c r="K102" s="2"/>
      <c r="L102" s="2"/>
      <c r="M102" s="2"/>
      <c r="N102" s="7"/>
    </row>
    <row r="103" spans="1:14">
      <c r="A103" s="51" t="s">
        <v>427</v>
      </c>
      <c r="B103" s="51"/>
      <c r="C103" s="51"/>
      <c r="D103" s="51"/>
      <c r="E103" s="329" t="s">
        <v>217</v>
      </c>
      <c r="F103" s="160" t="s">
        <v>204</v>
      </c>
      <c r="G103" s="31" t="s">
        <v>588</v>
      </c>
      <c r="H103" s="118">
        <v>14.5</v>
      </c>
      <c r="K103" s="2"/>
      <c r="L103" s="2"/>
      <c r="M103" s="2"/>
      <c r="N103" s="7"/>
    </row>
    <row r="104" spans="1:14" ht="12" customHeight="1">
      <c r="A104" s="331" t="s">
        <v>12</v>
      </c>
      <c r="B104" s="331"/>
      <c r="C104" s="331"/>
      <c r="D104" s="331"/>
      <c r="E104" s="330"/>
      <c r="K104" s="2"/>
      <c r="L104" s="2"/>
      <c r="M104" s="2"/>
      <c r="N104" s="7"/>
    </row>
    <row r="105" spans="1:14" ht="12" customHeight="1">
      <c r="A105" s="331"/>
      <c r="B105" s="331"/>
      <c r="C105" s="331"/>
      <c r="D105" s="331"/>
      <c r="E105" s="39"/>
      <c r="F105" s="34"/>
      <c r="G105" s="34"/>
      <c r="H105" s="96"/>
      <c r="K105" s="2"/>
      <c r="L105" s="2"/>
      <c r="M105" s="2"/>
      <c r="N105" s="7"/>
    </row>
    <row r="106" spans="1:14" ht="8.25" customHeight="1">
      <c r="A106" s="331"/>
      <c r="B106" s="331"/>
      <c r="C106" s="331"/>
      <c r="D106" s="331"/>
      <c r="E106" s="103"/>
      <c r="F106" s="104"/>
      <c r="G106" s="104"/>
      <c r="H106" s="105"/>
      <c r="K106" s="2"/>
      <c r="L106" s="2"/>
      <c r="M106" s="2"/>
      <c r="N106" s="7"/>
    </row>
    <row r="107" spans="1:14">
      <c r="A107" s="45" t="s">
        <v>426</v>
      </c>
      <c r="B107" s="45"/>
      <c r="C107" s="45"/>
      <c r="D107" s="45"/>
      <c r="E107" s="39" t="s">
        <v>218</v>
      </c>
      <c r="F107" s="34" t="s">
        <v>183</v>
      </c>
      <c r="G107" s="31" t="s">
        <v>500</v>
      </c>
      <c r="H107" s="96">
        <v>5.7</v>
      </c>
      <c r="K107" s="2"/>
      <c r="L107" s="2"/>
      <c r="M107" s="2"/>
      <c r="N107" s="7"/>
    </row>
    <row r="108" spans="1:14" ht="11.25" customHeight="1">
      <c r="A108" s="331" t="s">
        <v>526</v>
      </c>
      <c r="B108" s="331"/>
      <c r="C108" s="331"/>
      <c r="D108" s="331"/>
      <c r="E108" s="24"/>
      <c r="F108" s="131"/>
      <c r="G108" s="131"/>
      <c r="H108" s="132"/>
    </row>
    <row r="109" spans="1:14">
      <c r="A109" s="331"/>
      <c r="B109" s="331"/>
      <c r="C109" s="331"/>
      <c r="D109" s="331"/>
      <c r="E109" s="24"/>
      <c r="F109" s="131"/>
      <c r="G109" s="131"/>
      <c r="H109" s="132"/>
    </row>
    <row r="110" spans="1:14" ht="18" customHeight="1">
      <c r="A110" s="331"/>
      <c r="B110" s="331"/>
      <c r="C110" s="331"/>
      <c r="D110" s="331"/>
      <c r="E110" s="24"/>
      <c r="F110" s="131"/>
      <c r="G110" s="131"/>
      <c r="H110" s="132"/>
    </row>
    <row r="111" spans="1:14">
      <c r="A111" s="45" t="s">
        <v>234</v>
      </c>
      <c r="B111" s="45"/>
      <c r="C111" s="45"/>
      <c r="D111" s="45"/>
      <c r="E111" s="329" t="s">
        <v>235</v>
      </c>
      <c r="F111" s="31" t="s">
        <v>183</v>
      </c>
      <c r="G111" s="31" t="s">
        <v>500</v>
      </c>
      <c r="H111" s="118">
        <v>5.7</v>
      </c>
      <c r="J111" s="407"/>
      <c r="K111" s="2"/>
      <c r="L111" s="2"/>
      <c r="M111" s="2"/>
      <c r="N111" s="7"/>
    </row>
    <row r="112" spans="1:14" ht="12" customHeight="1">
      <c r="A112" s="331" t="s">
        <v>81</v>
      </c>
      <c r="B112" s="331"/>
      <c r="C112" s="331"/>
      <c r="D112" s="331"/>
      <c r="E112" s="330"/>
      <c r="F112" s="135"/>
      <c r="G112" s="34"/>
      <c r="H112" s="96"/>
      <c r="J112" s="407"/>
      <c r="K112" s="2"/>
      <c r="L112" s="2"/>
      <c r="M112" s="2"/>
      <c r="N112" s="7"/>
    </row>
    <row r="113" spans="1:14" ht="21" customHeight="1">
      <c r="A113" s="331"/>
      <c r="B113" s="331"/>
      <c r="C113" s="331"/>
      <c r="D113" s="331"/>
      <c r="E113" s="330"/>
      <c r="F113" s="123"/>
      <c r="G113" s="123"/>
      <c r="H113" s="126"/>
      <c r="J113" s="407"/>
      <c r="K113" s="2"/>
      <c r="L113" s="2"/>
      <c r="M113" s="2"/>
      <c r="N113" s="7"/>
    </row>
    <row r="114" spans="1:14" ht="12" customHeight="1">
      <c r="A114" s="45" t="s">
        <v>83</v>
      </c>
      <c r="B114" s="45"/>
      <c r="C114" s="45"/>
      <c r="D114" s="45"/>
      <c r="E114" s="38" t="s">
        <v>236</v>
      </c>
      <c r="F114" s="31" t="s">
        <v>183</v>
      </c>
      <c r="G114" s="31" t="s">
        <v>500</v>
      </c>
      <c r="H114" s="118">
        <v>5.7</v>
      </c>
    </row>
    <row r="115" spans="1:14" ht="12" customHeight="1">
      <c r="A115" s="331" t="s">
        <v>101</v>
      </c>
      <c r="B115" s="331"/>
      <c r="C115" s="331"/>
      <c r="D115" s="331"/>
      <c r="E115" s="24"/>
      <c r="F115" s="135" t="s">
        <v>204</v>
      </c>
      <c r="G115" s="34" t="s">
        <v>588</v>
      </c>
      <c r="H115" s="96">
        <v>14.5</v>
      </c>
    </row>
    <row r="116" spans="1:14" ht="12" customHeight="1">
      <c r="A116" s="331"/>
      <c r="B116" s="331"/>
      <c r="C116" s="331"/>
      <c r="D116" s="331"/>
      <c r="E116" s="24"/>
      <c r="F116" s="107"/>
      <c r="G116" s="107"/>
      <c r="H116" s="108"/>
    </row>
    <row r="117" spans="1:14" ht="17.25" customHeight="1">
      <c r="A117" s="331"/>
      <c r="B117" s="331"/>
      <c r="C117" s="331"/>
      <c r="D117" s="331"/>
      <c r="E117" s="24"/>
      <c r="F117" s="107"/>
      <c r="G117" s="107"/>
      <c r="H117" s="108"/>
    </row>
    <row r="118" spans="1:14">
      <c r="A118" s="403" t="s">
        <v>599</v>
      </c>
      <c r="B118" s="403"/>
      <c r="C118" s="403"/>
      <c r="D118" s="403"/>
      <c r="E118" s="38" t="s">
        <v>237</v>
      </c>
      <c r="F118" s="31" t="s">
        <v>183</v>
      </c>
      <c r="G118" s="31" t="s">
        <v>500</v>
      </c>
      <c r="H118" s="118">
        <v>5.7</v>
      </c>
    </row>
    <row r="119" spans="1:14" ht="15" customHeight="1">
      <c r="A119" s="331" t="s">
        <v>110</v>
      </c>
      <c r="B119" s="331"/>
      <c r="C119" s="331"/>
      <c r="D119" s="331"/>
      <c r="E119" s="24"/>
      <c r="F119" s="144" t="s">
        <v>204</v>
      </c>
      <c r="G119" s="27" t="s">
        <v>588</v>
      </c>
      <c r="H119" s="28">
        <v>14.5</v>
      </c>
    </row>
    <row r="120" spans="1:14" ht="18" customHeight="1">
      <c r="A120" s="324"/>
      <c r="B120" s="324"/>
      <c r="C120" s="324"/>
      <c r="D120" s="324"/>
      <c r="E120" s="103"/>
      <c r="F120" s="107"/>
      <c r="G120" s="107"/>
      <c r="H120" s="108"/>
    </row>
    <row r="121" spans="1:14" ht="12" customHeight="1">
      <c r="A121" s="364" t="s">
        <v>380</v>
      </c>
      <c r="B121" s="364"/>
      <c r="C121" s="45"/>
      <c r="D121" s="45"/>
      <c r="E121" s="38" t="s">
        <v>384</v>
      </c>
      <c r="F121" s="31" t="s">
        <v>183</v>
      </c>
      <c r="G121" s="31" t="s">
        <v>190</v>
      </c>
      <c r="H121" s="118">
        <v>5.7</v>
      </c>
    </row>
    <row r="122" spans="1:14" ht="12" customHeight="1">
      <c r="A122" s="332" t="s">
        <v>577</v>
      </c>
      <c r="B122" s="332"/>
      <c r="C122" s="332"/>
      <c r="D122" s="332"/>
      <c r="E122" s="24"/>
      <c r="F122" s="135" t="s">
        <v>204</v>
      </c>
      <c r="G122" s="27" t="s">
        <v>506</v>
      </c>
      <c r="H122" s="96">
        <v>14.5</v>
      </c>
    </row>
    <row r="123" spans="1:14">
      <c r="A123" s="327"/>
      <c r="B123" s="327"/>
      <c r="C123" s="327"/>
      <c r="D123" s="327"/>
      <c r="E123" s="103"/>
      <c r="F123" s="34" t="s">
        <v>513</v>
      </c>
      <c r="G123" s="34" t="s">
        <v>524</v>
      </c>
      <c r="H123" s="96">
        <v>33.5</v>
      </c>
    </row>
    <row r="124" spans="1:14" ht="12.75" hidden="1" customHeight="1">
      <c r="A124" s="52" t="s">
        <v>239</v>
      </c>
      <c r="B124" s="52"/>
      <c r="C124" s="52"/>
      <c r="D124" s="52"/>
      <c r="E124" s="38" t="s">
        <v>240</v>
      </c>
      <c r="F124" s="31" t="s">
        <v>183</v>
      </c>
      <c r="G124" s="31" t="s">
        <v>500</v>
      </c>
      <c r="H124" s="118">
        <v>5.7</v>
      </c>
    </row>
    <row r="125" spans="1:14" ht="12" hidden="1" customHeight="1">
      <c r="A125" s="331" t="s">
        <v>40</v>
      </c>
      <c r="B125" s="331"/>
      <c r="C125" s="331"/>
      <c r="D125" s="331"/>
      <c r="E125" s="137"/>
      <c r="F125" s="101"/>
      <c r="G125" s="101"/>
      <c r="H125" s="102"/>
    </row>
    <row r="126" spans="1:14" ht="9" hidden="1" customHeight="1" thickBot="1">
      <c r="A126" s="331"/>
      <c r="B126" s="331"/>
      <c r="C126" s="331"/>
      <c r="D126" s="331"/>
      <c r="E126" s="137"/>
      <c r="F126" s="101"/>
      <c r="G126" s="101"/>
      <c r="H126" s="102"/>
    </row>
    <row r="127" spans="1:14" ht="12" customHeight="1">
      <c r="A127" s="356" t="s">
        <v>0</v>
      </c>
      <c r="B127" s="356"/>
      <c r="C127" s="356"/>
      <c r="D127" s="356"/>
      <c r="E127" s="38" t="s">
        <v>238</v>
      </c>
      <c r="F127" s="31" t="s">
        <v>183</v>
      </c>
      <c r="G127" s="31" t="s">
        <v>500</v>
      </c>
      <c r="H127" s="118">
        <v>5.7</v>
      </c>
    </row>
    <row r="128" spans="1:14" ht="11.25" customHeight="1">
      <c r="A128" s="331" t="s">
        <v>122</v>
      </c>
      <c r="B128" s="331"/>
      <c r="C128" s="331"/>
      <c r="D128" s="331"/>
      <c r="E128" s="24"/>
      <c r="F128" s="34"/>
      <c r="G128" s="34"/>
      <c r="H128" s="96"/>
    </row>
    <row r="129" spans="1:8" ht="20.25" customHeight="1" thickBot="1">
      <c r="A129" s="331"/>
      <c r="B129" s="331"/>
      <c r="C129" s="331"/>
      <c r="D129" s="331"/>
      <c r="E129" s="24"/>
      <c r="F129" s="34"/>
      <c r="G129" s="34"/>
      <c r="H129" s="96"/>
    </row>
    <row r="130" spans="1:8" ht="13.5" hidden="1" thickBot="1">
      <c r="A130" s="410" t="s">
        <v>448</v>
      </c>
      <c r="B130" s="410"/>
      <c r="C130" s="410"/>
      <c r="D130" s="410"/>
      <c r="E130" s="235" t="s">
        <v>221</v>
      </c>
      <c r="F130" s="227" t="s">
        <v>183</v>
      </c>
      <c r="G130" s="227"/>
      <c r="H130" s="228">
        <v>5.7</v>
      </c>
    </row>
    <row r="131" spans="1:8" ht="12" hidden="1" customHeight="1">
      <c r="A131" s="411" t="s">
        <v>41</v>
      </c>
      <c r="B131" s="411"/>
      <c r="C131" s="411"/>
      <c r="D131" s="411"/>
      <c r="E131" s="229"/>
      <c r="F131" s="227"/>
      <c r="G131" s="230"/>
      <c r="H131" s="228"/>
    </row>
    <row r="132" spans="1:8" ht="21" hidden="1" customHeight="1">
      <c r="A132" s="412"/>
      <c r="B132" s="412"/>
      <c r="C132" s="412"/>
      <c r="D132" s="412"/>
      <c r="E132" s="231"/>
      <c r="F132" s="232"/>
      <c r="G132" s="232"/>
      <c r="H132" s="233"/>
    </row>
    <row r="133" spans="1:8" hidden="1">
      <c r="A133" s="364" t="s">
        <v>449</v>
      </c>
      <c r="B133" s="364"/>
      <c r="C133" s="364"/>
      <c r="D133" s="364"/>
      <c r="E133" s="329" t="s">
        <v>241</v>
      </c>
      <c r="F133" s="31" t="s">
        <v>183</v>
      </c>
      <c r="G133" s="31" t="s">
        <v>381</v>
      </c>
      <c r="H133" s="118">
        <v>5.7</v>
      </c>
    </row>
    <row r="134" spans="1:8" ht="10.5" hidden="1" customHeight="1">
      <c r="A134" s="331" t="s">
        <v>42</v>
      </c>
      <c r="B134" s="331"/>
      <c r="C134" s="331"/>
      <c r="D134" s="331"/>
      <c r="E134" s="330"/>
      <c r="F134" s="101"/>
      <c r="G134" s="101"/>
      <c r="H134" s="102"/>
    </row>
    <row r="135" spans="1:8" ht="10.5" hidden="1" customHeight="1">
      <c r="A135" s="331"/>
      <c r="B135" s="331"/>
      <c r="C135" s="331"/>
      <c r="D135" s="331"/>
      <c r="E135" s="39"/>
      <c r="F135" s="101"/>
      <c r="G135" s="101"/>
      <c r="H135" s="102"/>
    </row>
    <row r="136" spans="1:8" ht="10.5" hidden="1" customHeight="1">
      <c r="A136" s="324"/>
      <c r="B136" s="324"/>
      <c r="C136" s="324"/>
      <c r="D136" s="324"/>
      <c r="E136" s="103"/>
      <c r="F136" s="104"/>
      <c r="G136" s="104"/>
      <c r="H136" s="105"/>
    </row>
    <row r="137" spans="1:8" ht="10.5" customHeight="1">
      <c r="A137" s="357" t="s">
        <v>303</v>
      </c>
      <c r="B137" s="358"/>
      <c r="C137" s="358"/>
      <c r="D137" s="359"/>
      <c r="E137" s="340" t="s">
        <v>211</v>
      </c>
      <c r="F137" s="325" t="s">
        <v>212</v>
      </c>
      <c r="G137" s="340" t="s">
        <v>205</v>
      </c>
      <c r="H137" s="325" t="s">
        <v>213</v>
      </c>
    </row>
    <row r="138" spans="1:8" ht="15.75" customHeight="1" thickBot="1">
      <c r="A138" s="360"/>
      <c r="B138" s="361"/>
      <c r="C138" s="361"/>
      <c r="D138" s="362"/>
      <c r="E138" s="342"/>
      <c r="F138" s="326"/>
      <c r="G138" s="341"/>
      <c r="H138" s="326"/>
    </row>
    <row r="139" spans="1:8" ht="15.75">
      <c r="A139" s="343" t="s">
        <v>576</v>
      </c>
      <c r="B139" s="343"/>
      <c r="C139" s="49"/>
      <c r="D139" s="49"/>
      <c r="E139" s="136"/>
      <c r="F139" s="128"/>
      <c r="G139" s="129"/>
      <c r="H139" s="128"/>
    </row>
    <row r="140" spans="1:8" ht="13.5" customHeight="1">
      <c r="A140" s="364" t="s">
        <v>242</v>
      </c>
      <c r="B140" s="364"/>
      <c r="C140" s="45"/>
      <c r="D140" s="45"/>
      <c r="E140" s="38" t="s">
        <v>237</v>
      </c>
      <c r="F140" s="31" t="s">
        <v>183</v>
      </c>
      <c r="G140" s="31" t="s">
        <v>500</v>
      </c>
      <c r="H140" s="118">
        <v>5.7</v>
      </c>
    </row>
    <row r="141" spans="1:8" ht="12" customHeight="1">
      <c r="A141" s="331" t="s">
        <v>431</v>
      </c>
      <c r="B141" s="331"/>
      <c r="C141" s="331"/>
      <c r="D141" s="331"/>
      <c r="E141" s="24"/>
      <c r="F141" s="144" t="s">
        <v>204</v>
      </c>
      <c r="G141" s="27" t="s">
        <v>588</v>
      </c>
      <c r="H141" s="28">
        <v>14.5</v>
      </c>
    </row>
    <row r="142" spans="1:8" ht="10.5" customHeight="1">
      <c r="A142" s="324"/>
      <c r="B142" s="324"/>
      <c r="C142" s="324"/>
      <c r="D142" s="324"/>
      <c r="E142" s="103"/>
      <c r="F142" s="34"/>
      <c r="G142" s="34"/>
      <c r="H142" s="96"/>
    </row>
    <row r="143" spans="1:8">
      <c r="A143" s="364" t="s">
        <v>450</v>
      </c>
      <c r="B143" s="364"/>
      <c r="C143" s="364"/>
      <c r="D143" s="364"/>
      <c r="E143" s="329" t="s">
        <v>243</v>
      </c>
      <c r="F143" s="31" t="s">
        <v>183</v>
      </c>
      <c r="G143" s="31" t="s">
        <v>500</v>
      </c>
      <c r="H143" s="118">
        <v>5.7</v>
      </c>
    </row>
    <row r="144" spans="1:8" ht="12" customHeight="1">
      <c r="A144" s="331" t="s">
        <v>206</v>
      </c>
      <c r="B144" s="331"/>
      <c r="C144" s="331"/>
      <c r="D144" s="331"/>
      <c r="E144" s="330"/>
      <c r="F144" s="135"/>
      <c r="G144" s="27"/>
      <c r="H144" s="96"/>
    </row>
    <row r="145" spans="1:8" ht="11.25" customHeight="1">
      <c r="A145" s="331"/>
      <c r="B145" s="331"/>
      <c r="C145" s="331"/>
      <c r="D145" s="331"/>
      <c r="E145" s="330"/>
      <c r="F145" s="34"/>
      <c r="G145" s="114"/>
      <c r="H145" s="96"/>
    </row>
    <row r="146" spans="1:8" ht="9.75" customHeight="1">
      <c r="A146" s="331"/>
      <c r="B146" s="331"/>
      <c r="C146" s="331"/>
      <c r="D146" s="331"/>
      <c r="E146" s="351"/>
      <c r="F146" s="107"/>
      <c r="G146" s="107"/>
      <c r="H146" s="107"/>
    </row>
    <row r="147" spans="1:8">
      <c r="A147" s="45" t="s">
        <v>244</v>
      </c>
      <c r="B147" s="45"/>
      <c r="C147" s="45"/>
      <c r="D147" s="45"/>
      <c r="E147" s="422" t="s">
        <v>243</v>
      </c>
      <c r="F147" s="31" t="s">
        <v>204</v>
      </c>
      <c r="G147" s="31" t="s">
        <v>588</v>
      </c>
      <c r="H147" s="118">
        <v>14.5</v>
      </c>
    </row>
    <row r="148" spans="1:8" ht="12" customHeight="1">
      <c r="A148" s="331" t="s">
        <v>127</v>
      </c>
      <c r="B148" s="331"/>
      <c r="C148" s="331"/>
      <c r="D148" s="331"/>
      <c r="E148" s="423"/>
      <c r="F148" s="135"/>
      <c r="G148" s="34"/>
      <c r="H148" s="96"/>
    </row>
    <row r="149" spans="1:8" ht="12" customHeight="1">
      <c r="A149" s="331"/>
      <c r="B149" s="331"/>
      <c r="C149" s="331"/>
      <c r="D149" s="331"/>
      <c r="E149" s="423"/>
      <c r="F149" s="34"/>
      <c r="G149" s="34"/>
      <c r="H149" s="96"/>
    </row>
    <row r="150" spans="1:8" ht="18.75" customHeight="1">
      <c r="A150" s="324"/>
      <c r="B150" s="324"/>
      <c r="C150" s="324"/>
      <c r="D150" s="324"/>
      <c r="E150" s="424"/>
      <c r="F150" s="133"/>
      <c r="G150" s="133"/>
      <c r="H150" s="134"/>
    </row>
    <row r="151" spans="1:8" ht="15" hidden="1" customHeight="1">
      <c r="A151" s="425" t="s">
        <v>303</v>
      </c>
      <c r="B151" s="53"/>
      <c r="C151" s="53"/>
      <c r="D151" s="53"/>
      <c r="E151" s="413" t="s">
        <v>211</v>
      </c>
      <c r="F151" s="420" t="s">
        <v>212</v>
      </c>
      <c r="G151" s="418"/>
      <c r="H151" s="416" t="s">
        <v>213</v>
      </c>
    </row>
    <row r="152" spans="1:8" ht="15" hidden="1" customHeight="1" thickBot="1">
      <c r="A152" s="425"/>
      <c r="B152" s="53"/>
      <c r="C152" s="53"/>
      <c r="D152" s="53"/>
      <c r="E152" s="413"/>
      <c r="F152" s="421"/>
      <c r="G152" s="419"/>
      <c r="H152" s="417"/>
    </row>
    <row r="153" spans="1:8" ht="14.25" customHeight="1">
      <c r="A153" s="45" t="s">
        <v>245</v>
      </c>
      <c r="B153" s="45"/>
      <c r="C153" s="45"/>
      <c r="D153" s="45"/>
      <c r="E153" s="38" t="s">
        <v>218</v>
      </c>
      <c r="F153" s="31" t="s">
        <v>183</v>
      </c>
      <c r="G153" s="31" t="s">
        <v>500</v>
      </c>
      <c r="H153" s="118">
        <v>5.7</v>
      </c>
    </row>
    <row r="154" spans="1:8" ht="12" customHeight="1">
      <c r="A154" s="331" t="s">
        <v>111</v>
      </c>
      <c r="B154" s="331"/>
      <c r="C154" s="331"/>
      <c r="D154" s="331"/>
      <c r="E154" s="24"/>
      <c r="F154" s="144"/>
      <c r="G154" s="27"/>
      <c r="H154" s="28"/>
    </row>
    <row r="155" spans="1:8" ht="12" customHeight="1">
      <c r="A155" s="331"/>
      <c r="B155" s="331"/>
      <c r="C155" s="331"/>
      <c r="D155" s="331"/>
      <c r="E155" s="24"/>
      <c r="F155" s="34"/>
      <c r="G155" s="34"/>
      <c r="H155" s="96"/>
    </row>
    <row r="156" spans="1:8" ht="9" customHeight="1">
      <c r="A156" s="324"/>
      <c r="B156" s="324"/>
      <c r="C156" s="324"/>
      <c r="D156" s="324"/>
      <c r="E156" s="103"/>
      <c r="F156" s="34"/>
      <c r="G156" s="34"/>
      <c r="H156" s="96"/>
    </row>
    <row r="157" spans="1:8">
      <c r="A157" s="45" t="s">
        <v>84</v>
      </c>
      <c r="B157" s="45"/>
      <c r="C157" s="45"/>
      <c r="D157" s="45"/>
      <c r="E157" s="38" t="s">
        <v>246</v>
      </c>
      <c r="F157" s="31" t="s">
        <v>183</v>
      </c>
      <c r="G157" s="31" t="s">
        <v>500</v>
      </c>
      <c r="H157" s="118">
        <v>5.7</v>
      </c>
    </row>
    <row r="158" spans="1:8" ht="12" customHeight="1">
      <c r="A158" s="331" t="s">
        <v>391</v>
      </c>
      <c r="B158" s="331"/>
      <c r="C158" s="331"/>
      <c r="D158" s="331"/>
      <c r="E158" s="24"/>
      <c r="F158" s="144"/>
      <c r="G158" s="27"/>
      <c r="H158" s="28"/>
    </row>
    <row r="159" spans="1:8" ht="12" customHeight="1">
      <c r="A159" s="331"/>
      <c r="B159" s="331"/>
      <c r="C159" s="331"/>
      <c r="D159" s="331"/>
      <c r="E159" s="24"/>
      <c r="F159" s="34"/>
      <c r="G159" s="34"/>
      <c r="H159" s="96"/>
    </row>
    <row r="160" spans="1:8" ht="18.75" customHeight="1">
      <c r="A160" s="331"/>
      <c r="B160" s="331"/>
      <c r="C160" s="331"/>
      <c r="D160" s="331"/>
      <c r="E160" s="24"/>
      <c r="F160" s="34"/>
      <c r="G160" s="34"/>
      <c r="H160" s="96"/>
    </row>
    <row r="161" spans="1:10">
      <c r="A161" s="45" t="s">
        <v>247</v>
      </c>
      <c r="B161" s="45"/>
      <c r="C161" s="45"/>
      <c r="D161" s="45"/>
      <c r="E161" s="38" t="s">
        <v>237</v>
      </c>
      <c r="F161" s="31" t="s">
        <v>183</v>
      </c>
      <c r="G161" s="31" t="s">
        <v>500</v>
      </c>
      <c r="H161" s="118">
        <v>5.7</v>
      </c>
    </row>
    <row r="162" spans="1:10" ht="12" customHeight="1">
      <c r="A162" s="331" t="s">
        <v>43</v>
      </c>
      <c r="B162" s="331"/>
      <c r="C162" s="331"/>
      <c r="D162" s="331"/>
      <c r="E162" s="24"/>
      <c r="F162" s="144"/>
      <c r="G162" s="27"/>
      <c r="H162" s="28"/>
    </row>
    <row r="163" spans="1:10" ht="10.5" customHeight="1">
      <c r="A163" s="331"/>
      <c r="B163" s="331"/>
      <c r="C163" s="331"/>
      <c r="D163" s="331"/>
      <c r="E163" s="24"/>
      <c r="F163" s="34"/>
      <c r="G163" s="34"/>
      <c r="H163" s="96"/>
    </row>
    <row r="164" spans="1:10" ht="10.5" customHeight="1">
      <c r="A164" s="331"/>
      <c r="B164" s="331"/>
      <c r="C164" s="331"/>
      <c r="D164" s="331"/>
      <c r="E164" s="103"/>
      <c r="F164" s="104"/>
      <c r="G164" s="104"/>
      <c r="H164" s="105"/>
    </row>
    <row r="165" spans="1:10">
      <c r="A165" s="364" t="s">
        <v>1</v>
      </c>
      <c r="B165" s="364"/>
      <c r="C165" s="364"/>
      <c r="D165" s="364"/>
      <c r="E165" s="329" t="s">
        <v>248</v>
      </c>
      <c r="F165" s="114" t="s">
        <v>183</v>
      </c>
      <c r="G165" s="31" t="s">
        <v>500</v>
      </c>
      <c r="H165" s="96">
        <v>5.7</v>
      </c>
    </row>
    <row r="166" spans="1:10" ht="12" customHeight="1">
      <c r="A166" s="331" t="s">
        <v>124</v>
      </c>
      <c r="B166" s="331"/>
      <c r="C166" s="331"/>
      <c r="D166" s="331"/>
      <c r="E166" s="330"/>
      <c r="F166" s="144" t="s">
        <v>204</v>
      </c>
      <c r="G166" s="27" t="s">
        <v>588</v>
      </c>
      <c r="H166" s="28">
        <v>14.5</v>
      </c>
    </row>
    <row r="167" spans="1:10" ht="9" customHeight="1">
      <c r="A167" s="331"/>
      <c r="B167" s="331"/>
      <c r="C167" s="331"/>
      <c r="D167" s="331"/>
      <c r="E167" s="103"/>
      <c r="F167" s="107"/>
      <c r="G167" s="107"/>
      <c r="H167" s="108"/>
    </row>
    <row r="168" spans="1:10">
      <c r="A168" s="356" t="s">
        <v>407</v>
      </c>
      <c r="B168" s="356"/>
      <c r="C168" s="356"/>
      <c r="D168" s="356"/>
      <c r="E168" s="329" t="s">
        <v>249</v>
      </c>
      <c r="F168" s="31" t="s">
        <v>183</v>
      </c>
      <c r="G168" s="31" t="s">
        <v>500</v>
      </c>
      <c r="H168" s="118">
        <v>5.7</v>
      </c>
    </row>
    <row r="169" spans="1:10" ht="12" customHeight="1">
      <c r="A169" s="331" t="s">
        <v>123</v>
      </c>
      <c r="B169" s="331"/>
      <c r="C169" s="331"/>
      <c r="D169" s="331"/>
      <c r="E169" s="330"/>
      <c r="F169" s="138"/>
      <c r="G169" s="138"/>
      <c r="H169" s="139"/>
    </row>
    <row r="170" spans="1:10" ht="12" customHeight="1">
      <c r="A170" s="331"/>
      <c r="B170" s="331"/>
      <c r="C170" s="331"/>
      <c r="D170" s="331"/>
      <c r="E170" s="24"/>
      <c r="F170" s="138"/>
      <c r="G170" s="138"/>
      <c r="H170" s="139"/>
    </row>
    <row r="171" spans="1:10" ht="17.25" customHeight="1">
      <c r="A171" s="331"/>
      <c r="B171" s="331"/>
      <c r="C171" s="331"/>
      <c r="D171" s="331"/>
      <c r="E171" s="24"/>
      <c r="F171" s="138"/>
      <c r="G171" s="138"/>
      <c r="H171" s="139"/>
    </row>
    <row r="172" spans="1:10">
      <c r="A172" s="45" t="s">
        <v>250</v>
      </c>
      <c r="B172" s="45"/>
      <c r="C172" s="45"/>
      <c r="D172" s="45"/>
      <c r="E172" s="38" t="s">
        <v>246</v>
      </c>
      <c r="F172" s="25" t="s">
        <v>183</v>
      </c>
      <c r="G172" s="31" t="s">
        <v>500</v>
      </c>
      <c r="H172" s="26">
        <v>5.7</v>
      </c>
    </row>
    <row r="173" spans="1:10" ht="12" customHeight="1">
      <c r="A173" s="331" t="s">
        <v>44</v>
      </c>
      <c r="B173" s="331"/>
      <c r="C173" s="331"/>
      <c r="D173" s="331"/>
      <c r="E173" s="24"/>
      <c r="F173" s="144" t="s">
        <v>204</v>
      </c>
      <c r="G173" s="27" t="s">
        <v>588</v>
      </c>
      <c r="H173" s="28">
        <v>14.5</v>
      </c>
    </row>
    <row r="174" spans="1:10" ht="12" customHeight="1">
      <c r="A174" s="331"/>
      <c r="B174" s="331"/>
      <c r="C174" s="331"/>
      <c r="D174" s="331"/>
      <c r="E174" s="24"/>
      <c r="F174" s="27"/>
      <c r="G174" s="27"/>
      <c r="H174" s="28"/>
    </row>
    <row r="175" spans="1:10" ht="12" customHeight="1">
      <c r="A175" s="331"/>
      <c r="B175" s="331"/>
      <c r="C175" s="331"/>
      <c r="D175" s="331"/>
      <c r="E175" s="24"/>
      <c r="F175" s="29"/>
      <c r="G175" s="29"/>
      <c r="H175" s="30"/>
    </row>
    <row r="176" spans="1:10" ht="12" customHeight="1">
      <c r="A176" s="45" t="s">
        <v>85</v>
      </c>
      <c r="B176" s="45"/>
      <c r="C176" s="45"/>
      <c r="D176" s="45"/>
      <c r="E176" s="38" t="s">
        <v>240</v>
      </c>
      <c r="F176" s="25" t="s">
        <v>183</v>
      </c>
      <c r="G176" s="25" t="s">
        <v>500</v>
      </c>
      <c r="H176" s="26">
        <v>5.7</v>
      </c>
      <c r="J176" s="11" t="s">
        <v>207</v>
      </c>
    </row>
    <row r="177" spans="1:8" ht="12" customHeight="1">
      <c r="A177" s="331" t="s">
        <v>114</v>
      </c>
      <c r="B177" s="331"/>
      <c r="C177" s="331"/>
      <c r="D177" s="331"/>
      <c r="E177" s="137"/>
      <c r="F177" s="144"/>
      <c r="G177" s="27"/>
      <c r="H177" s="28"/>
    </row>
    <row r="178" spans="1:8" ht="12" customHeight="1">
      <c r="A178" s="331"/>
      <c r="B178" s="331"/>
      <c r="C178" s="331"/>
      <c r="D178" s="331"/>
      <c r="E178" s="137"/>
      <c r="F178" s="27"/>
      <c r="G178" s="27"/>
      <c r="H178" s="28"/>
    </row>
    <row r="179" spans="1:8" ht="18.75" customHeight="1">
      <c r="A179" s="324"/>
      <c r="B179" s="324"/>
      <c r="C179" s="324"/>
      <c r="D179" s="324"/>
      <c r="E179" s="137"/>
      <c r="F179" s="29"/>
      <c r="G179" s="29"/>
      <c r="H179" s="30"/>
    </row>
    <row r="180" spans="1:8" hidden="1">
      <c r="A180" s="45" t="s">
        <v>324</v>
      </c>
      <c r="B180" s="45"/>
      <c r="C180" s="45"/>
      <c r="D180" s="45"/>
      <c r="E180" s="38" t="s">
        <v>251</v>
      </c>
      <c r="F180" s="25" t="s">
        <v>183</v>
      </c>
      <c r="G180" s="25" t="s">
        <v>187</v>
      </c>
      <c r="H180" s="26">
        <v>5.7</v>
      </c>
    </row>
    <row r="181" spans="1:8" ht="12.75" hidden="1" customHeight="1">
      <c r="A181" s="331" t="s">
        <v>45</v>
      </c>
      <c r="B181" s="331"/>
      <c r="C181" s="331"/>
      <c r="D181" s="331"/>
      <c r="E181" s="24"/>
      <c r="F181" s="144"/>
      <c r="G181" s="27"/>
      <c r="H181" s="28"/>
    </row>
    <row r="182" spans="1:8" ht="12.75" hidden="1" customHeight="1">
      <c r="A182" s="331"/>
      <c r="B182" s="331"/>
      <c r="C182" s="331"/>
      <c r="D182" s="331"/>
      <c r="E182" s="24"/>
      <c r="F182" s="27"/>
      <c r="G182" s="27"/>
      <c r="H182" s="28"/>
    </row>
    <row r="183" spans="1:8" ht="6.75" hidden="1" customHeight="1">
      <c r="A183" s="331"/>
      <c r="B183" s="331"/>
      <c r="C183" s="331"/>
      <c r="D183" s="331"/>
      <c r="E183" s="24"/>
      <c r="F183" s="27"/>
      <c r="G183" s="27"/>
      <c r="H183" s="28"/>
    </row>
    <row r="184" spans="1:8">
      <c r="A184" s="52" t="s">
        <v>541</v>
      </c>
      <c r="B184" s="52"/>
      <c r="C184" s="52"/>
      <c r="D184" s="52"/>
      <c r="E184" s="38" t="s">
        <v>251</v>
      </c>
      <c r="F184" s="25" t="s">
        <v>183</v>
      </c>
      <c r="G184" s="25" t="s">
        <v>500</v>
      </c>
      <c r="H184" s="26">
        <v>5.7</v>
      </c>
    </row>
    <row r="185" spans="1:8" ht="11.25" customHeight="1">
      <c r="A185" s="331" t="s">
        <v>115</v>
      </c>
      <c r="B185" s="331"/>
      <c r="C185" s="331"/>
      <c r="D185" s="331"/>
      <c r="E185" s="24"/>
      <c r="F185" s="29"/>
      <c r="G185" s="29"/>
      <c r="H185" s="30"/>
    </row>
    <row r="186" spans="1:8" ht="10.5" customHeight="1">
      <c r="A186" s="331"/>
      <c r="B186" s="331"/>
      <c r="C186" s="331"/>
      <c r="D186" s="331"/>
      <c r="E186" s="24"/>
      <c r="F186" s="29"/>
      <c r="G186" s="29"/>
      <c r="H186" s="30"/>
    </row>
    <row r="187" spans="1:8" ht="11.25" customHeight="1">
      <c r="A187" s="331"/>
      <c r="B187" s="331"/>
      <c r="C187" s="331"/>
      <c r="D187" s="331"/>
      <c r="E187" s="24"/>
      <c r="F187" s="29"/>
      <c r="G187" s="29"/>
      <c r="H187" s="30"/>
    </row>
    <row r="188" spans="1:8">
      <c r="A188" s="45" t="s">
        <v>86</v>
      </c>
      <c r="B188" s="45"/>
      <c r="C188" s="45"/>
      <c r="D188" s="45"/>
      <c r="E188" s="38" t="s">
        <v>251</v>
      </c>
      <c r="F188" s="25" t="s">
        <v>183</v>
      </c>
      <c r="G188" s="25" t="s">
        <v>500</v>
      </c>
      <c r="H188" s="26">
        <v>5.7</v>
      </c>
    </row>
    <row r="189" spans="1:8" ht="12" customHeight="1">
      <c r="A189" s="331" t="s">
        <v>46</v>
      </c>
      <c r="B189" s="331"/>
      <c r="C189" s="331"/>
      <c r="D189" s="331"/>
      <c r="E189" s="24"/>
      <c r="F189" s="29"/>
      <c r="G189" s="29"/>
      <c r="H189" s="30"/>
    </row>
    <row r="190" spans="1:8" ht="9.75" customHeight="1">
      <c r="A190" s="331"/>
      <c r="B190" s="331"/>
      <c r="C190" s="331"/>
      <c r="D190" s="331"/>
      <c r="E190" s="24"/>
      <c r="F190" s="29"/>
      <c r="G190" s="29"/>
      <c r="H190" s="30"/>
    </row>
    <row r="191" spans="1:8">
      <c r="A191" s="45" t="s">
        <v>252</v>
      </c>
      <c r="B191" s="45"/>
      <c r="C191" s="45"/>
      <c r="D191" s="45"/>
      <c r="E191" s="329" t="s">
        <v>444</v>
      </c>
      <c r="F191" s="25" t="s">
        <v>183</v>
      </c>
      <c r="G191" s="25" t="s">
        <v>500</v>
      </c>
      <c r="H191" s="26">
        <v>5.7</v>
      </c>
    </row>
    <row r="192" spans="1:8" ht="12" customHeight="1">
      <c r="A192" s="331" t="s">
        <v>178</v>
      </c>
      <c r="B192" s="331"/>
      <c r="C192" s="331"/>
      <c r="D192" s="331"/>
      <c r="E192" s="330"/>
      <c r="F192" s="144"/>
      <c r="G192" s="27"/>
      <c r="H192" s="28"/>
    </row>
    <row r="193" spans="1:8" ht="21" customHeight="1">
      <c r="A193" s="331"/>
      <c r="B193" s="331"/>
      <c r="C193" s="331"/>
      <c r="D193" s="331"/>
      <c r="E193" s="330"/>
      <c r="F193" s="142"/>
      <c r="G193" s="142"/>
      <c r="H193" s="143"/>
    </row>
    <row r="194" spans="1:8" ht="13.5" customHeight="1">
      <c r="A194" s="45" t="s">
        <v>253</v>
      </c>
      <c r="B194" s="45"/>
      <c r="C194" s="45"/>
      <c r="D194" s="45"/>
      <c r="E194" s="38" t="s">
        <v>240</v>
      </c>
      <c r="F194" s="31" t="s">
        <v>183</v>
      </c>
      <c r="G194" s="31" t="s">
        <v>500</v>
      </c>
      <c r="H194" s="118">
        <v>5.7</v>
      </c>
    </row>
    <row r="195" spans="1:8" ht="12" customHeight="1">
      <c r="A195" s="331" t="s">
        <v>351</v>
      </c>
      <c r="B195" s="331"/>
      <c r="C195" s="331"/>
      <c r="D195" s="331"/>
      <c r="E195" s="24"/>
      <c r="F195" s="135" t="s">
        <v>204</v>
      </c>
      <c r="G195" s="27" t="s">
        <v>588</v>
      </c>
      <c r="H195" s="96">
        <v>14.5</v>
      </c>
    </row>
    <row r="196" spans="1:8" ht="12" customHeight="1">
      <c r="A196" s="331"/>
      <c r="B196" s="331"/>
      <c r="C196" s="331"/>
      <c r="D196" s="331"/>
      <c r="E196" s="24"/>
      <c r="F196" s="144"/>
      <c r="G196" s="144"/>
      <c r="H196" s="145"/>
    </row>
    <row r="197" spans="1:8" ht="9" customHeight="1" thickBot="1">
      <c r="A197" s="331"/>
      <c r="B197" s="331"/>
      <c r="C197" s="331"/>
      <c r="D197" s="331"/>
      <c r="E197" s="24"/>
      <c r="F197" s="29"/>
      <c r="G197" s="29"/>
      <c r="H197" s="30"/>
    </row>
    <row r="198" spans="1:8" ht="12.75" customHeight="1">
      <c r="A198" s="357" t="s">
        <v>303</v>
      </c>
      <c r="B198" s="358"/>
      <c r="C198" s="358"/>
      <c r="D198" s="359"/>
      <c r="E198" s="340" t="s">
        <v>211</v>
      </c>
      <c r="F198" s="325" t="s">
        <v>212</v>
      </c>
      <c r="G198" s="340" t="s">
        <v>205</v>
      </c>
      <c r="H198" s="325" t="s">
        <v>213</v>
      </c>
    </row>
    <row r="199" spans="1:8" ht="13.5" customHeight="1" thickBot="1">
      <c r="A199" s="360"/>
      <c r="B199" s="361"/>
      <c r="C199" s="361"/>
      <c r="D199" s="362"/>
      <c r="E199" s="342"/>
      <c r="F199" s="326"/>
      <c r="G199" s="342"/>
      <c r="H199" s="326"/>
    </row>
    <row r="200" spans="1:8" ht="15.75">
      <c r="A200" s="427" t="s">
        <v>576</v>
      </c>
      <c r="B200" s="427"/>
      <c r="C200" s="49"/>
      <c r="D200" s="49"/>
      <c r="E200" s="136"/>
      <c r="F200" s="128"/>
      <c r="G200" s="129"/>
      <c r="H200" s="128"/>
    </row>
    <row r="201" spans="1:8" ht="12" customHeight="1">
      <c r="A201" s="466" t="s">
        <v>87</v>
      </c>
      <c r="B201" s="466"/>
      <c r="C201" s="45"/>
      <c r="D201" s="45"/>
      <c r="E201" s="38" t="s">
        <v>443</v>
      </c>
      <c r="F201" s="31" t="s">
        <v>183</v>
      </c>
      <c r="G201" s="31" t="s">
        <v>500</v>
      </c>
      <c r="H201" s="118">
        <v>5.7</v>
      </c>
    </row>
    <row r="202" spans="1:8" ht="12" customHeight="1">
      <c r="A202" s="331" t="s">
        <v>112</v>
      </c>
      <c r="B202" s="331"/>
      <c r="C202" s="331"/>
      <c r="D202" s="331"/>
      <c r="E202" s="137"/>
      <c r="F202" s="135" t="s">
        <v>204</v>
      </c>
      <c r="G202" s="27" t="s">
        <v>588</v>
      </c>
      <c r="H202" s="96">
        <v>14.5</v>
      </c>
    </row>
    <row r="203" spans="1:8" ht="12" customHeight="1">
      <c r="A203" s="331"/>
      <c r="B203" s="331"/>
      <c r="C203" s="331"/>
      <c r="D203" s="331"/>
      <c r="E203" s="137"/>
      <c r="F203" s="27"/>
      <c r="G203" s="27"/>
      <c r="H203" s="28"/>
    </row>
    <row r="204" spans="1:8" ht="12" customHeight="1">
      <c r="A204" s="331"/>
      <c r="B204" s="331"/>
      <c r="C204" s="331"/>
      <c r="D204" s="331"/>
      <c r="E204" s="137"/>
      <c r="F204" s="27"/>
      <c r="G204" s="27"/>
      <c r="H204" s="28"/>
    </row>
    <row r="205" spans="1:8" ht="7.5" customHeight="1">
      <c r="A205" s="324"/>
      <c r="B205" s="324"/>
      <c r="C205" s="324"/>
      <c r="D205" s="324"/>
      <c r="E205" s="79"/>
      <c r="F205" s="140"/>
      <c r="G205" s="140"/>
      <c r="H205" s="141"/>
    </row>
    <row r="206" spans="1:8">
      <c r="A206" s="364" t="s">
        <v>88</v>
      </c>
      <c r="B206" s="364"/>
      <c r="C206" s="46"/>
      <c r="D206" s="46"/>
      <c r="E206" s="39" t="s">
        <v>246</v>
      </c>
      <c r="F206" s="27" t="s">
        <v>183</v>
      </c>
      <c r="G206" s="27" t="s">
        <v>500</v>
      </c>
      <c r="H206" s="28">
        <v>5.7</v>
      </c>
    </row>
    <row r="207" spans="1:8" ht="12" customHeight="1">
      <c r="A207" s="331" t="s">
        <v>47</v>
      </c>
      <c r="B207" s="331"/>
      <c r="C207" s="331"/>
      <c r="D207" s="331"/>
      <c r="E207" s="137"/>
      <c r="F207" s="27"/>
      <c r="G207" s="27"/>
      <c r="H207" s="28"/>
    </row>
    <row r="208" spans="1:8" ht="12" customHeight="1">
      <c r="A208" s="331"/>
      <c r="B208" s="331"/>
      <c r="C208" s="331"/>
      <c r="D208" s="331"/>
      <c r="E208" s="137"/>
      <c r="F208" s="27"/>
      <c r="G208" s="27"/>
      <c r="H208" s="28"/>
    </row>
    <row r="209" spans="1:10" ht="9" customHeight="1">
      <c r="A209" s="331"/>
      <c r="B209" s="331"/>
      <c r="C209" s="331"/>
      <c r="D209" s="331"/>
      <c r="E209" s="137"/>
      <c r="F209" s="29"/>
      <c r="G209" s="29"/>
      <c r="H209" s="29"/>
    </row>
    <row r="210" spans="1:10">
      <c r="A210" s="364" t="s">
        <v>451</v>
      </c>
      <c r="B210" s="364"/>
      <c r="C210" s="364"/>
      <c r="D210" s="364"/>
      <c r="E210" s="329" t="s">
        <v>389</v>
      </c>
      <c r="F210" s="25" t="s">
        <v>183</v>
      </c>
      <c r="G210" s="25" t="s">
        <v>500</v>
      </c>
      <c r="H210" s="26">
        <v>5.7</v>
      </c>
    </row>
    <row r="211" spans="1:10" ht="12" customHeight="1">
      <c r="A211" s="331" t="s">
        <v>534</v>
      </c>
      <c r="B211" s="331"/>
      <c r="C211" s="331"/>
      <c r="D211" s="331"/>
      <c r="E211" s="330"/>
      <c r="F211" s="27"/>
      <c r="G211" s="27"/>
      <c r="H211" s="28"/>
    </row>
    <row r="212" spans="1:10" ht="21.75" customHeight="1">
      <c r="A212" s="331"/>
      <c r="B212" s="331"/>
      <c r="C212" s="331"/>
      <c r="D212" s="331"/>
      <c r="E212" s="39"/>
      <c r="F212" s="27"/>
      <c r="G212" s="27"/>
      <c r="H212" s="28"/>
    </row>
    <row r="213" spans="1:10" ht="12" hidden="1" customHeight="1">
      <c r="A213" s="331"/>
      <c r="B213" s="331"/>
      <c r="C213" s="331"/>
      <c r="D213" s="331"/>
      <c r="E213" s="24"/>
      <c r="F213" s="29"/>
      <c r="G213" s="29"/>
      <c r="H213" s="30"/>
    </row>
    <row r="214" spans="1:10">
      <c r="A214" s="54" t="s">
        <v>254</v>
      </c>
      <c r="B214" s="54"/>
      <c r="C214" s="54"/>
      <c r="D214" s="54"/>
      <c r="E214" s="329" t="s">
        <v>352</v>
      </c>
      <c r="F214" s="25" t="s">
        <v>183</v>
      </c>
      <c r="G214" s="25" t="s">
        <v>500</v>
      </c>
      <c r="H214" s="26">
        <v>5.7</v>
      </c>
    </row>
    <row r="215" spans="1:10" ht="11.25" customHeight="1">
      <c r="A215" s="331" t="s">
        <v>113</v>
      </c>
      <c r="B215" s="331"/>
      <c r="C215" s="331"/>
      <c r="D215" s="331"/>
      <c r="E215" s="330"/>
      <c r="F215" s="148"/>
      <c r="G215" s="148"/>
      <c r="H215" s="149"/>
    </row>
    <row r="216" spans="1:10" ht="10.5" customHeight="1">
      <c r="A216" s="331"/>
      <c r="B216" s="331"/>
      <c r="C216" s="331"/>
      <c r="D216" s="331"/>
      <c r="E216" s="351"/>
      <c r="F216" s="148"/>
      <c r="G216" s="148"/>
      <c r="H216" s="149"/>
    </row>
    <row r="217" spans="1:10" ht="12" customHeight="1">
      <c r="A217" s="363" t="s">
        <v>255</v>
      </c>
      <c r="B217" s="363"/>
      <c r="C217" s="54"/>
      <c r="D217" s="54"/>
      <c r="E217" s="38" t="s">
        <v>256</v>
      </c>
      <c r="F217" s="25" t="s">
        <v>183</v>
      </c>
      <c r="G217" s="31" t="s">
        <v>500</v>
      </c>
      <c r="H217" s="26">
        <v>5.7</v>
      </c>
    </row>
    <row r="218" spans="1:10" ht="11.25" customHeight="1">
      <c r="A218" s="331" t="s">
        <v>48</v>
      </c>
      <c r="B218" s="331"/>
      <c r="C218" s="331"/>
      <c r="D218" s="331"/>
      <c r="E218" s="24"/>
      <c r="F218" s="135" t="s">
        <v>204</v>
      </c>
      <c r="G218" s="27" t="s">
        <v>588</v>
      </c>
      <c r="H218" s="96">
        <v>14.5</v>
      </c>
    </row>
    <row r="219" spans="1:10" ht="13.5" customHeight="1">
      <c r="A219" s="331"/>
      <c r="B219" s="331"/>
      <c r="C219" s="331"/>
      <c r="D219" s="331"/>
      <c r="E219" s="24"/>
      <c r="F219" s="29"/>
      <c r="G219" s="29"/>
      <c r="H219" s="30"/>
    </row>
    <row r="220" spans="1:10" ht="18" customHeight="1">
      <c r="A220" s="324"/>
      <c r="B220" s="324"/>
      <c r="C220" s="324"/>
      <c r="D220" s="324"/>
      <c r="E220" s="103"/>
      <c r="F220" s="146"/>
      <c r="G220" s="146"/>
      <c r="H220" s="147"/>
    </row>
    <row r="221" spans="1:10" ht="12" customHeight="1">
      <c r="A221" s="46" t="s">
        <v>257</v>
      </c>
      <c r="B221" s="46"/>
      <c r="C221" s="46"/>
      <c r="D221" s="46"/>
      <c r="E221" s="39" t="s">
        <v>256</v>
      </c>
      <c r="F221" s="27" t="s">
        <v>183</v>
      </c>
      <c r="G221" s="27" t="s">
        <v>500</v>
      </c>
      <c r="H221" s="28">
        <v>5.7</v>
      </c>
      <c r="J221" s="11" t="s">
        <v>207</v>
      </c>
    </row>
    <row r="222" spans="1:10" ht="12" customHeight="1">
      <c r="A222" s="331" t="s">
        <v>527</v>
      </c>
      <c r="B222" s="331"/>
      <c r="C222" s="331"/>
      <c r="D222" s="331"/>
      <c r="E222" s="24"/>
      <c r="F222" s="135"/>
      <c r="G222" s="34"/>
      <c r="H222" s="96"/>
    </row>
    <row r="223" spans="1:10" ht="21" customHeight="1">
      <c r="A223" s="324"/>
      <c r="B223" s="324"/>
      <c r="C223" s="324"/>
      <c r="D223" s="324"/>
      <c r="E223" s="103"/>
      <c r="F223" s="140"/>
      <c r="G223" s="140"/>
      <c r="H223" s="141"/>
    </row>
    <row r="224" spans="1:10">
      <c r="A224" s="55" t="s">
        <v>465</v>
      </c>
      <c r="B224" s="40"/>
      <c r="C224" s="352" t="s">
        <v>142</v>
      </c>
      <c r="D224" s="352"/>
      <c r="E224" s="329" t="s">
        <v>29</v>
      </c>
      <c r="F224" s="25" t="s">
        <v>183</v>
      </c>
      <c r="G224" s="25" t="s">
        <v>381</v>
      </c>
      <c r="H224" s="118">
        <v>7.2</v>
      </c>
    </row>
    <row r="225" spans="1:8">
      <c r="A225" s="331" t="s">
        <v>18</v>
      </c>
      <c r="B225" s="331"/>
      <c r="C225" s="331"/>
      <c r="D225" s="331"/>
      <c r="E225" s="330"/>
      <c r="F225" s="144"/>
      <c r="G225" s="144"/>
      <c r="H225" s="96"/>
    </row>
    <row r="226" spans="1:8">
      <c r="A226" s="331"/>
      <c r="B226" s="331"/>
      <c r="C226" s="331"/>
      <c r="D226" s="331"/>
      <c r="E226" s="330"/>
      <c r="F226" s="144"/>
      <c r="G226" s="144"/>
      <c r="H226" s="96"/>
    </row>
    <row r="227" spans="1:8" ht="18.75" customHeight="1">
      <c r="A227" s="331"/>
      <c r="B227" s="331"/>
      <c r="C227" s="331"/>
      <c r="D227" s="331"/>
      <c r="E227" s="351"/>
      <c r="F227" s="27"/>
      <c r="G227" s="27"/>
      <c r="H227" s="28"/>
    </row>
    <row r="228" spans="1:8">
      <c r="A228" s="364" t="s">
        <v>2</v>
      </c>
      <c r="B228" s="364"/>
      <c r="C228" s="364"/>
      <c r="D228" s="364"/>
      <c r="E228" s="329" t="s">
        <v>440</v>
      </c>
      <c r="F228" s="25" t="s">
        <v>183</v>
      </c>
      <c r="G228" s="25" t="s">
        <v>500</v>
      </c>
      <c r="H228" s="26">
        <v>5.7</v>
      </c>
    </row>
    <row r="229" spans="1:8" ht="12" customHeight="1">
      <c r="A229" s="331" t="s">
        <v>49</v>
      </c>
      <c r="B229" s="331"/>
      <c r="C229" s="331"/>
      <c r="D229" s="331"/>
      <c r="E229" s="330"/>
      <c r="F229" s="123"/>
      <c r="G229" s="123"/>
      <c r="H229" s="126"/>
    </row>
    <row r="230" spans="1:8" ht="12" customHeight="1">
      <c r="A230" s="331"/>
      <c r="B230" s="331"/>
      <c r="C230" s="331"/>
      <c r="D230" s="331"/>
      <c r="E230" s="330"/>
      <c r="F230" s="123"/>
      <c r="G230" s="123"/>
      <c r="H230" s="126"/>
    </row>
    <row r="231" spans="1:8" ht="7.5" customHeight="1">
      <c r="A231" s="324"/>
      <c r="B231" s="324"/>
      <c r="C231" s="324"/>
      <c r="D231" s="324"/>
      <c r="E231" s="330"/>
      <c r="F231" s="123"/>
      <c r="G231" s="123"/>
      <c r="H231" s="126"/>
    </row>
    <row r="232" spans="1:8">
      <c r="A232" s="42" t="s">
        <v>408</v>
      </c>
      <c r="B232" s="41"/>
      <c r="C232" s="41"/>
      <c r="D232" s="41"/>
      <c r="E232" s="329" t="s">
        <v>423</v>
      </c>
      <c r="F232" s="25" t="s">
        <v>183</v>
      </c>
      <c r="G232" s="25" t="s">
        <v>500</v>
      </c>
      <c r="H232" s="26">
        <v>5.7</v>
      </c>
    </row>
    <row r="233" spans="1:8" ht="12.75" customHeight="1">
      <c r="A233" s="331" t="s">
        <v>98</v>
      </c>
      <c r="B233" s="331"/>
      <c r="C233" s="331"/>
      <c r="D233" s="331"/>
      <c r="E233" s="330"/>
      <c r="F233" s="123"/>
      <c r="G233" s="123"/>
      <c r="H233" s="126"/>
    </row>
    <row r="234" spans="1:8">
      <c r="A234" s="331"/>
      <c r="B234" s="331"/>
      <c r="C234" s="331"/>
      <c r="D234" s="331"/>
      <c r="E234" s="330"/>
      <c r="F234" s="123"/>
      <c r="G234" s="123"/>
      <c r="H234" s="126"/>
    </row>
    <row r="235" spans="1:8" ht="8.25" customHeight="1">
      <c r="A235" s="324"/>
      <c r="B235" s="324"/>
      <c r="C235" s="324"/>
      <c r="D235" s="324"/>
      <c r="E235" s="351"/>
      <c r="F235" s="123"/>
      <c r="G235" s="123"/>
      <c r="H235" s="126"/>
    </row>
    <row r="236" spans="1:8">
      <c r="A236" s="45" t="s">
        <v>542</v>
      </c>
      <c r="B236" s="45"/>
      <c r="C236" s="45"/>
      <c r="D236" s="45"/>
      <c r="E236" s="38" t="s">
        <v>251</v>
      </c>
      <c r="F236" s="31" t="s">
        <v>183</v>
      </c>
      <c r="G236" s="31" t="s">
        <v>500</v>
      </c>
      <c r="H236" s="118">
        <v>5.7</v>
      </c>
    </row>
    <row r="237" spans="1:8" ht="12" customHeight="1">
      <c r="A237" s="331" t="s">
        <v>21</v>
      </c>
      <c r="B237" s="331"/>
      <c r="C237" s="331"/>
      <c r="D237" s="331"/>
      <c r="E237" s="24"/>
      <c r="F237" s="135"/>
      <c r="G237" s="135"/>
      <c r="H237" s="96"/>
    </row>
    <row r="238" spans="1:8" ht="9.75" customHeight="1">
      <c r="A238" s="331"/>
      <c r="B238" s="331"/>
      <c r="C238" s="331"/>
      <c r="D238" s="331"/>
      <c r="E238" s="24"/>
      <c r="F238" s="34"/>
      <c r="G238" s="34"/>
      <c r="H238" s="96"/>
    </row>
    <row r="239" spans="1:8" ht="12" customHeight="1">
      <c r="A239" s="366" t="s">
        <v>543</v>
      </c>
      <c r="B239" s="366"/>
      <c r="C239" s="352" t="s">
        <v>142</v>
      </c>
      <c r="D239" s="352"/>
      <c r="E239" s="329" t="s">
        <v>30</v>
      </c>
      <c r="F239" s="25" t="s">
        <v>183</v>
      </c>
      <c r="G239" s="31" t="s">
        <v>500</v>
      </c>
      <c r="H239" s="118">
        <v>7.2</v>
      </c>
    </row>
    <row r="240" spans="1:8" ht="11.25" customHeight="1">
      <c r="A240" s="331" t="s">
        <v>19</v>
      </c>
      <c r="B240" s="331"/>
      <c r="C240" s="331"/>
      <c r="D240" s="331"/>
      <c r="E240" s="330"/>
      <c r="F240" s="144" t="s">
        <v>204</v>
      </c>
      <c r="G240" s="27" t="s">
        <v>588</v>
      </c>
      <c r="H240" s="96">
        <v>16.2</v>
      </c>
    </row>
    <row r="241" spans="1:8" ht="11.25" customHeight="1">
      <c r="A241" s="331"/>
      <c r="B241" s="331"/>
      <c r="C241" s="331"/>
      <c r="D241" s="331"/>
      <c r="E241" s="330"/>
      <c r="F241" s="34"/>
      <c r="G241" s="34"/>
      <c r="H241" s="96"/>
    </row>
    <row r="242" spans="1:8" ht="22.5" customHeight="1">
      <c r="A242" s="324"/>
      <c r="B242" s="324"/>
      <c r="C242" s="324"/>
      <c r="D242" s="324"/>
      <c r="E242" s="351"/>
      <c r="F242" s="104"/>
      <c r="G242" s="104"/>
      <c r="H242" s="105"/>
    </row>
    <row r="243" spans="1:8" ht="11.25" customHeight="1">
      <c r="A243" s="42" t="s">
        <v>466</v>
      </c>
      <c r="B243" s="41"/>
      <c r="C243" s="352" t="s">
        <v>142</v>
      </c>
      <c r="D243" s="352"/>
      <c r="E243" s="329" t="s">
        <v>31</v>
      </c>
      <c r="F243" s="25" t="s">
        <v>183</v>
      </c>
      <c r="G243" s="31" t="s">
        <v>500</v>
      </c>
      <c r="H243" s="118">
        <v>7.2</v>
      </c>
    </row>
    <row r="244" spans="1:8" ht="11.25" customHeight="1">
      <c r="A244" s="331" t="s">
        <v>20</v>
      </c>
      <c r="B244" s="331"/>
      <c r="C244" s="331"/>
      <c r="D244" s="331"/>
      <c r="E244" s="330"/>
      <c r="F244" s="144"/>
      <c r="G244" s="27"/>
      <c r="H244" s="96"/>
    </row>
    <row r="245" spans="1:8" ht="11.25" customHeight="1">
      <c r="A245" s="331"/>
      <c r="B245" s="331"/>
      <c r="C245" s="331"/>
      <c r="D245" s="331"/>
      <c r="E245" s="330"/>
      <c r="F245" s="34"/>
      <c r="G245" s="34"/>
      <c r="H245" s="96"/>
    </row>
    <row r="246" spans="1:8" ht="10.5" customHeight="1">
      <c r="A246" s="331"/>
      <c r="B246" s="331"/>
      <c r="C246" s="331"/>
      <c r="D246" s="331"/>
      <c r="E246" s="330"/>
      <c r="F246" s="34"/>
      <c r="G246" s="34"/>
      <c r="H246" s="96"/>
    </row>
    <row r="247" spans="1:8" ht="11.25" customHeight="1">
      <c r="A247" s="42" t="s">
        <v>469</v>
      </c>
      <c r="B247" s="41"/>
      <c r="C247" s="352" t="s">
        <v>142</v>
      </c>
      <c r="D247" s="352"/>
      <c r="E247" s="329" t="s">
        <v>594</v>
      </c>
      <c r="F247" s="25" t="s">
        <v>183</v>
      </c>
      <c r="G247" s="25" t="s">
        <v>500</v>
      </c>
      <c r="H247" s="118">
        <v>7.2</v>
      </c>
    </row>
    <row r="248" spans="1:8" ht="11.25" customHeight="1">
      <c r="A248" s="331" t="s">
        <v>22</v>
      </c>
      <c r="B248" s="331"/>
      <c r="C248" s="331"/>
      <c r="D248" s="331"/>
      <c r="E248" s="330"/>
      <c r="F248" s="34"/>
      <c r="G248" s="144"/>
      <c r="H248" s="96"/>
    </row>
    <row r="249" spans="1:8" ht="11.25" customHeight="1">
      <c r="A249" s="331"/>
      <c r="B249" s="331"/>
      <c r="C249" s="331"/>
      <c r="D249" s="331"/>
      <c r="E249" s="330"/>
      <c r="F249" s="34"/>
      <c r="G249" s="34"/>
      <c r="H249" s="96"/>
    </row>
    <row r="250" spans="1:8" ht="11.25" customHeight="1">
      <c r="A250" s="331"/>
      <c r="B250" s="331"/>
      <c r="C250" s="331"/>
      <c r="D250" s="331"/>
      <c r="E250" s="330"/>
      <c r="F250" s="34"/>
      <c r="G250" s="34"/>
      <c r="H250" s="96"/>
    </row>
    <row r="251" spans="1:8" ht="9.75" customHeight="1">
      <c r="A251" s="324"/>
      <c r="B251" s="324"/>
      <c r="C251" s="324"/>
      <c r="D251" s="324"/>
      <c r="E251" s="351"/>
      <c r="F251" s="104"/>
      <c r="G251" s="104"/>
      <c r="H251" s="105"/>
    </row>
    <row r="252" spans="1:8" ht="13.5" customHeight="1">
      <c r="A252" s="366" t="s">
        <v>544</v>
      </c>
      <c r="B252" s="366"/>
      <c r="C252" s="352" t="s">
        <v>142</v>
      </c>
      <c r="D252" s="352"/>
      <c r="E252" s="329" t="s">
        <v>32</v>
      </c>
      <c r="F252" s="31" t="s">
        <v>183</v>
      </c>
      <c r="G252" s="31" t="s">
        <v>500</v>
      </c>
      <c r="H252" s="118">
        <v>7.2</v>
      </c>
    </row>
    <row r="253" spans="1:8" ht="11.25" customHeight="1">
      <c r="A253" s="331" t="s">
        <v>23</v>
      </c>
      <c r="B253" s="331"/>
      <c r="C253" s="331"/>
      <c r="D253" s="331"/>
      <c r="E253" s="330"/>
      <c r="F253" s="267" t="s">
        <v>204</v>
      </c>
      <c r="G253" s="267" t="s">
        <v>588</v>
      </c>
      <c r="H253" s="268">
        <v>16.2</v>
      </c>
    </row>
    <row r="254" spans="1:8" ht="11.25" customHeight="1">
      <c r="A254" s="331"/>
      <c r="B254" s="331"/>
      <c r="C254" s="331"/>
      <c r="D254" s="331"/>
      <c r="E254" s="330"/>
      <c r="F254" s="34"/>
      <c r="G254" s="34"/>
      <c r="H254" s="96"/>
    </row>
    <row r="255" spans="1:8" ht="19.5" customHeight="1" thickBot="1">
      <c r="A255" s="331"/>
      <c r="B255" s="331"/>
      <c r="C255" s="331"/>
      <c r="D255" s="331"/>
      <c r="E255" s="330"/>
      <c r="F255" s="34"/>
      <c r="G255" s="34"/>
      <c r="H255" s="96"/>
    </row>
    <row r="256" spans="1:8">
      <c r="A256" s="357" t="s">
        <v>303</v>
      </c>
      <c r="B256" s="358"/>
      <c r="C256" s="358"/>
      <c r="D256" s="359"/>
      <c r="E256" s="340" t="s">
        <v>211</v>
      </c>
      <c r="F256" s="325" t="s">
        <v>212</v>
      </c>
      <c r="G256" s="340" t="s">
        <v>205</v>
      </c>
      <c r="H256" s="325" t="s">
        <v>213</v>
      </c>
    </row>
    <row r="257" spans="1:8" ht="13.5" thickBot="1">
      <c r="A257" s="360"/>
      <c r="B257" s="361"/>
      <c r="C257" s="361"/>
      <c r="D257" s="362"/>
      <c r="E257" s="342"/>
      <c r="F257" s="326"/>
      <c r="G257" s="342"/>
      <c r="H257" s="326"/>
    </row>
    <row r="258" spans="1:8" ht="15.75">
      <c r="A258" s="427" t="s">
        <v>576</v>
      </c>
      <c r="B258" s="427"/>
      <c r="C258" s="49"/>
      <c r="D258" s="49"/>
      <c r="E258" s="136"/>
      <c r="F258" s="128"/>
      <c r="G258" s="129"/>
      <c r="H258" s="128"/>
    </row>
    <row r="259" spans="1:8" ht="13.5" customHeight="1">
      <c r="A259" s="45" t="s">
        <v>258</v>
      </c>
      <c r="B259" s="45"/>
      <c r="C259" s="45"/>
      <c r="D259" s="45"/>
      <c r="E259" s="329" t="s">
        <v>259</v>
      </c>
      <c r="F259" s="31" t="s">
        <v>183</v>
      </c>
      <c r="G259" s="31" t="s">
        <v>500</v>
      </c>
      <c r="H259" s="118">
        <v>5.7</v>
      </c>
    </row>
    <row r="260" spans="1:8" ht="12" customHeight="1">
      <c r="A260" s="331" t="s">
        <v>364</v>
      </c>
      <c r="B260" s="331"/>
      <c r="C260" s="331"/>
      <c r="D260" s="331"/>
      <c r="E260" s="330"/>
      <c r="F260" s="135" t="s">
        <v>204</v>
      </c>
      <c r="G260" s="267" t="s">
        <v>588</v>
      </c>
      <c r="H260" s="96">
        <v>14.5</v>
      </c>
    </row>
    <row r="261" spans="1:8" ht="12" customHeight="1">
      <c r="A261" s="331"/>
      <c r="B261" s="331"/>
      <c r="C261" s="331"/>
      <c r="D261" s="331"/>
      <c r="E261" s="39"/>
      <c r="F261" s="135"/>
      <c r="G261" s="135"/>
      <c r="H261" s="95"/>
    </row>
    <row r="262" spans="1:8" ht="8.25" customHeight="1">
      <c r="A262" s="331"/>
      <c r="B262" s="331"/>
      <c r="C262" s="331"/>
      <c r="D262" s="331"/>
      <c r="E262" s="24"/>
      <c r="F262" s="34"/>
      <c r="G262" s="34"/>
      <c r="H262" s="96"/>
    </row>
    <row r="263" spans="1:8" ht="15" hidden="1" customHeight="1">
      <c r="A263" s="46" t="s">
        <v>433</v>
      </c>
      <c r="B263" s="46"/>
      <c r="C263" s="46"/>
      <c r="D263" s="46"/>
      <c r="E263" s="39" t="s">
        <v>218</v>
      </c>
      <c r="F263" s="34" t="s">
        <v>204</v>
      </c>
      <c r="G263" s="34"/>
      <c r="H263" s="96">
        <v>12.5</v>
      </c>
    </row>
    <row r="264" spans="1:8" ht="12" hidden="1" customHeight="1">
      <c r="A264" s="331" t="s">
        <v>392</v>
      </c>
      <c r="B264" s="331"/>
      <c r="C264" s="331"/>
      <c r="D264" s="331"/>
      <c r="E264" s="24"/>
      <c r="F264" s="34"/>
      <c r="G264" s="34"/>
      <c r="H264" s="96"/>
    </row>
    <row r="265" spans="1:8" ht="12" hidden="1" customHeight="1">
      <c r="A265" s="331"/>
      <c r="B265" s="331"/>
      <c r="C265" s="331"/>
      <c r="D265" s="331"/>
      <c r="E265" s="24"/>
      <c r="F265" s="34"/>
      <c r="G265" s="34"/>
      <c r="H265" s="96"/>
    </row>
    <row r="266" spans="1:8" hidden="1">
      <c r="A266" s="324"/>
      <c r="B266" s="324"/>
      <c r="C266" s="324"/>
      <c r="D266" s="324"/>
      <c r="E266" s="103"/>
      <c r="F266" s="34"/>
      <c r="G266" s="34"/>
      <c r="H266" s="96"/>
    </row>
    <row r="267" spans="1:8" ht="14.25" customHeight="1">
      <c r="A267" s="45" t="s">
        <v>260</v>
      </c>
      <c r="B267" s="45"/>
      <c r="C267" s="45"/>
      <c r="D267" s="45"/>
      <c r="E267" s="329" t="s">
        <v>261</v>
      </c>
      <c r="F267" s="31" t="s">
        <v>183</v>
      </c>
      <c r="G267" s="31" t="s">
        <v>500</v>
      </c>
      <c r="H267" s="118">
        <v>5.7</v>
      </c>
    </row>
    <row r="268" spans="1:8" ht="12" customHeight="1">
      <c r="A268" s="331" t="s">
        <v>13</v>
      </c>
      <c r="B268" s="331"/>
      <c r="C268" s="331"/>
      <c r="D268" s="331"/>
      <c r="E268" s="330"/>
      <c r="F268" s="34"/>
      <c r="G268" s="34"/>
      <c r="H268" s="96"/>
    </row>
    <row r="269" spans="1:8" ht="12.75" customHeight="1">
      <c r="A269" s="331"/>
      <c r="B269" s="331"/>
      <c r="C269" s="331"/>
      <c r="D269" s="331"/>
      <c r="E269" s="330"/>
      <c r="F269" s="34"/>
      <c r="G269" s="34"/>
      <c r="H269" s="96"/>
    </row>
    <row r="270" spans="1:8" ht="17.25" customHeight="1">
      <c r="A270" s="331"/>
      <c r="B270" s="331"/>
      <c r="C270" s="331"/>
      <c r="D270" s="331"/>
      <c r="E270" s="39"/>
      <c r="F270" s="34"/>
      <c r="G270" s="34"/>
      <c r="H270" s="96"/>
    </row>
    <row r="271" spans="1:8">
      <c r="A271" s="45" t="s">
        <v>262</v>
      </c>
      <c r="B271" s="45"/>
      <c r="C271" s="45"/>
      <c r="D271" s="45"/>
      <c r="E271" s="414" t="s">
        <v>198</v>
      </c>
      <c r="F271" s="31" t="s">
        <v>183</v>
      </c>
      <c r="G271" s="31" t="s">
        <v>500</v>
      </c>
      <c r="H271" s="118">
        <v>5.7</v>
      </c>
    </row>
    <row r="272" spans="1:8" ht="11.25" customHeight="1">
      <c r="A272" s="331" t="s">
        <v>528</v>
      </c>
      <c r="B272" s="331"/>
      <c r="C272" s="331"/>
      <c r="D272" s="331"/>
      <c r="E272" s="415"/>
      <c r="F272" s="34"/>
      <c r="G272" s="34"/>
      <c r="H272" s="95"/>
    </row>
    <row r="273" spans="1:8" ht="10.5" customHeight="1">
      <c r="A273" s="331"/>
      <c r="B273" s="331"/>
      <c r="C273" s="331"/>
      <c r="D273" s="331"/>
      <c r="E273" s="429"/>
      <c r="F273" s="34"/>
      <c r="G273" s="34"/>
      <c r="H273" s="95"/>
    </row>
    <row r="274" spans="1:8">
      <c r="A274" s="45" t="s">
        <v>376</v>
      </c>
      <c r="B274" s="45"/>
      <c r="C274" s="45"/>
      <c r="D274" s="45"/>
      <c r="E274" s="38" t="s">
        <v>218</v>
      </c>
      <c r="F274" s="31" t="s">
        <v>183</v>
      </c>
      <c r="G274" s="31" t="s">
        <v>500</v>
      </c>
      <c r="H274" s="118">
        <v>5.7</v>
      </c>
    </row>
    <row r="275" spans="1:8" ht="12" customHeight="1">
      <c r="A275" s="331" t="s">
        <v>35</v>
      </c>
      <c r="B275" s="331"/>
      <c r="C275" s="331"/>
      <c r="D275" s="331"/>
      <c r="E275" s="24"/>
      <c r="F275" s="135" t="s">
        <v>204</v>
      </c>
      <c r="G275" s="267" t="s">
        <v>588</v>
      </c>
      <c r="H275" s="96">
        <v>14.5</v>
      </c>
    </row>
    <row r="276" spans="1:8" ht="10.5" customHeight="1">
      <c r="A276" s="331"/>
      <c r="B276" s="331"/>
      <c r="C276" s="331"/>
      <c r="D276" s="331"/>
      <c r="E276" s="24"/>
      <c r="F276" s="34"/>
      <c r="G276" s="34"/>
      <c r="H276" s="96"/>
    </row>
    <row r="277" spans="1:8">
      <c r="A277" s="45" t="s">
        <v>545</v>
      </c>
      <c r="B277" s="45"/>
      <c r="C277" s="45"/>
      <c r="D277" s="45"/>
      <c r="E277" s="38" t="s">
        <v>218</v>
      </c>
      <c r="F277" s="31" t="s">
        <v>183</v>
      </c>
      <c r="G277" s="31" t="s">
        <v>500</v>
      </c>
      <c r="H277" s="118">
        <v>5.7</v>
      </c>
    </row>
    <row r="278" spans="1:8" ht="12" customHeight="1">
      <c r="A278" s="331" t="s">
        <v>34</v>
      </c>
      <c r="B278" s="331"/>
      <c r="C278" s="331"/>
      <c r="D278" s="331"/>
      <c r="E278" s="24"/>
      <c r="F278" s="135"/>
      <c r="G278" s="34"/>
      <c r="H278" s="96"/>
    </row>
    <row r="279" spans="1:8" ht="21" customHeight="1">
      <c r="A279" s="324"/>
      <c r="B279" s="324"/>
      <c r="C279" s="324"/>
      <c r="D279" s="324"/>
      <c r="E279" s="103"/>
      <c r="F279" s="107"/>
      <c r="G279" s="107"/>
      <c r="H279" s="108"/>
    </row>
    <row r="280" spans="1:8">
      <c r="A280" s="364" t="s">
        <v>546</v>
      </c>
      <c r="B280" s="364"/>
      <c r="C280" s="364"/>
      <c r="D280" s="364"/>
      <c r="E280" s="329" t="s">
        <v>263</v>
      </c>
      <c r="F280" s="31" t="s">
        <v>183</v>
      </c>
      <c r="G280" s="31" t="s">
        <v>500</v>
      </c>
      <c r="H280" s="118">
        <v>5.7</v>
      </c>
    </row>
    <row r="281" spans="1:8" ht="12.75" customHeight="1">
      <c r="A281" s="331" t="s">
        <v>401</v>
      </c>
      <c r="B281" s="331"/>
      <c r="C281" s="331"/>
      <c r="D281" s="331"/>
      <c r="E281" s="330"/>
      <c r="F281" s="135" t="s">
        <v>204</v>
      </c>
      <c r="G281" s="267" t="s">
        <v>588</v>
      </c>
      <c r="H281" s="96">
        <v>14.5</v>
      </c>
    </row>
    <row r="282" spans="1:8" ht="12" customHeight="1">
      <c r="A282" s="331"/>
      <c r="B282" s="331"/>
      <c r="C282" s="331"/>
      <c r="D282" s="331"/>
      <c r="E282" s="39"/>
      <c r="F282" s="34"/>
      <c r="G282" s="34"/>
      <c r="H282" s="96"/>
    </row>
    <row r="283" spans="1:8" ht="8.25" customHeight="1">
      <c r="A283" s="324"/>
      <c r="B283" s="324"/>
      <c r="C283" s="324"/>
      <c r="D283" s="324"/>
      <c r="E283" s="103"/>
      <c r="F283" s="107"/>
      <c r="G283" s="107"/>
      <c r="H283" s="108"/>
    </row>
    <row r="284" spans="1:8" hidden="1">
      <c r="A284" s="45" t="s">
        <v>264</v>
      </c>
      <c r="B284" s="45"/>
      <c r="C284" s="45"/>
      <c r="D284" s="45"/>
      <c r="E284" s="329" t="s">
        <v>265</v>
      </c>
      <c r="F284" s="31" t="s">
        <v>183</v>
      </c>
      <c r="G284" s="31"/>
      <c r="H284" s="118">
        <v>5.7</v>
      </c>
    </row>
    <row r="285" spans="1:8" ht="14.25" hidden="1" customHeight="1">
      <c r="A285" s="331" t="s">
        <v>353</v>
      </c>
      <c r="B285" s="331"/>
      <c r="C285" s="331"/>
      <c r="D285" s="331"/>
      <c r="E285" s="330"/>
      <c r="F285" s="101"/>
      <c r="G285" s="101"/>
      <c r="H285" s="102"/>
    </row>
    <row r="286" spans="1:8" ht="21" hidden="1" customHeight="1">
      <c r="A286" s="331"/>
      <c r="B286" s="331"/>
      <c r="C286" s="331"/>
      <c r="D286" s="331"/>
      <c r="E286" s="351"/>
      <c r="F286" s="101"/>
      <c r="G286" s="101"/>
      <c r="H286" s="102"/>
    </row>
    <row r="287" spans="1:8">
      <c r="A287" s="45" t="s">
        <v>266</v>
      </c>
      <c r="B287" s="45"/>
      <c r="C287" s="45"/>
      <c r="D287" s="45"/>
      <c r="E287" s="38" t="s">
        <v>267</v>
      </c>
      <c r="F287" s="31" t="s">
        <v>183</v>
      </c>
      <c r="G287" s="31" t="s">
        <v>500</v>
      </c>
      <c r="H287" s="118">
        <v>5.7</v>
      </c>
    </row>
    <row r="288" spans="1:8" ht="12" customHeight="1">
      <c r="A288" s="331" t="s">
        <v>14</v>
      </c>
      <c r="B288" s="331"/>
      <c r="C288" s="331"/>
      <c r="D288" s="331"/>
      <c r="E288" s="24"/>
      <c r="F288" s="135" t="s">
        <v>204</v>
      </c>
      <c r="G288" s="267" t="s">
        <v>588</v>
      </c>
      <c r="H288" s="96">
        <v>14.5</v>
      </c>
    </row>
    <row r="289" spans="1:8">
      <c r="A289" s="324"/>
      <c r="B289" s="324"/>
      <c r="C289" s="324"/>
      <c r="D289" s="324"/>
      <c r="E289" s="103"/>
      <c r="F289" s="104"/>
      <c r="G289" s="104"/>
      <c r="H289" s="105"/>
    </row>
    <row r="290" spans="1:8">
      <c r="A290" s="45" t="s">
        <v>326</v>
      </c>
      <c r="B290" s="45"/>
      <c r="C290" s="45"/>
      <c r="D290" s="45"/>
      <c r="E290" s="329" t="s">
        <v>268</v>
      </c>
      <c r="F290" s="34" t="s">
        <v>183</v>
      </c>
      <c r="G290" s="34" t="s">
        <v>500</v>
      </c>
      <c r="H290" s="96">
        <v>5.7</v>
      </c>
    </row>
    <row r="291" spans="1:8" ht="10.5" customHeight="1">
      <c r="A291" s="331" t="s">
        <v>92</v>
      </c>
      <c r="B291" s="331"/>
      <c r="C291" s="331"/>
      <c r="D291" s="331"/>
      <c r="E291" s="330"/>
      <c r="F291" s="34"/>
      <c r="G291" s="34"/>
      <c r="H291" s="96"/>
    </row>
    <row r="292" spans="1:8" ht="11.25" customHeight="1">
      <c r="A292" s="331"/>
      <c r="B292" s="331"/>
      <c r="C292" s="331"/>
      <c r="D292" s="331"/>
      <c r="E292" s="137"/>
      <c r="F292" s="34"/>
      <c r="G292" s="34"/>
      <c r="H292" s="96"/>
    </row>
    <row r="293" spans="1:8" hidden="1">
      <c r="A293" s="56" t="s">
        <v>434</v>
      </c>
      <c r="B293" s="56"/>
      <c r="C293" s="56"/>
      <c r="D293" s="56"/>
      <c r="E293" s="38" t="s">
        <v>269</v>
      </c>
      <c r="F293" s="31" t="s">
        <v>204</v>
      </c>
      <c r="G293" s="31" t="s">
        <v>190</v>
      </c>
      <c r="H293" s="118">
        <v>14.5</v>
      </c>
    </row>
    <row r="294" spans="1:8" ht="14.25" hidden="1" customHeight="1">
      <c r="A294" s="331" t="s">
        <v>50</v>
      </c>
      <c r="B294" s="331"/>
      <c r="C294" s="331"/>
      <c r="D294" s="331"/>
      <c r="E294" s="24"/>
      <c r="F294" s="144"/>
      <c r="G294" s="27"/>
      <c r="H294" s="28"/>
    </row>
    <row r="295" spans="1:8" ht="17.25" hidden="1" customHeight="1">
      <c r="A295" s="331"/>
      <c r="B295" s="331"/>
      <c r="C295" s="331"/>
      <c r="D295" s="331"/>
      <c r="E295" s="24"/>
      <c r="F295" s="34"/>
      <c r="G295" s="34"/>
      <c r="H295" s="96"/>
    </row>
    <row r="296" spans="1:8" ht="12.75" customHeight="1">
      <c r="A296" s="364" t="s">
        <v>547</v>
      </c>
      <c r="B296" s="364"/>
      <c r="C296" s="56"/>
      <c r="D296" s="56"/>
      <c r="E296" s="329" t="s">
        <v>221</v>
      </c>
      <c r="F296" s="31" t="s">
        <v>183</v>
      </c>
      <c r="G296" s="31" t="s">
        <v>500</v>
      </c>
      <c r="H296" s="118">
        <v>5.7</v>
      </c>
    </row>
    <row r="297" spans="1:8" ht="15" customHeight="1">
      <c r="A297" s="331" t="s">
        <v>445</v>
      </c>
      <c r="B297" s="331"/>
      <c r="C297" s="331"/>
      <c r="D297" s="331"/>
      <c r="E297" s="330"/>
      <c r="F297" s="34"/>
      <c r="G297" s="34"/>
      <c r="H297" s="95"/>
    </row>
    <row r="298" spans="1:8" ht="15" customHeight="1">
      <c r="A298" s="331"/>
      <c r="B298" s="331"/>
      <c r="C298" s="331"/>
      <c r="D298" s="331"/>
      <c r="E298" s="330"/>
      <c r="F298" s="34"/>
      <c r="G298" s="34"/>
      <c r="H298" s="96"/>
    </row>
    <row r="299" spans="1:8" ht="12.75" customHeight="1">
      <c r="A299" s="324"/>
      <c r="B299" s="324"/>
      <c r="C299" s="324"/>
      <c r="D299" s="324"/>
      <c r="E299" s="351"/>
      <c r="F299" s="32"/>
      <c r="G299" s="32"/>
      <c r="H299" s="130"/>
    </row>
    <row r="300" spans="1:8" ht="12.75" customHeight="1">
      <c r="A300" s="55" t="s">
        <v>160</v>
      </c>
      <c r="B300" s="40"/>
      <c r="C300" s="40"/>
      <c r="D300" s="40"/>
      <c r="E300" s="329" t="s">
        <v>422</v>
      </c>
      <c r="F300" s="31" t="s">
        <v>183</v>
      </c>
      <c r="G300" s="31" t="s">
        <v>500</v>
      </c>
      <c r="H300" s="118">
        <v>5.7</v>
      </c>
    </row>
    <row r="301" spans="1:8" ht="12.75" customHeight="1">
      <c r="A301" s="331" t="s">
        <v>93</v>
      </c>
      <c r="B301" s="328"/>
      <c r="C301" s="328"/>
      <c r="D301" s="328"/>
      <c r="E301" s="330"/>
      <c r="F301" s="101"/>
      <c r="G301" s="101"/>
      <c r="H301" s="102"/>
    </row>
    <row r="302" spans="1:8" ht="9.75" customHeight="1">
      <c r="A302" s="336"/>
      <c r="B302" s="336"/>
      <c r="C302" s="336"/>
      <c r="D302" s="336"/>
      <c r="E302" s="351"/>
      <c r="F302" s="101"/>
      <c r="G302" s="101"/>
      <c r="H302" s="102"/>
    </row>
    <row r="303" spans="1:8" ht="12.75" customHeight="1">
      <c r="A303" s="364" t="s">
        <v>168</v>
      </c>
      <c r="B303" s="364"/>
      <c r="C303" s="56"/>
      <c r="D303" s="56"/>
      <c r="E303" s="38" t="s">
        <v>240</v>
      </c>
      <c r="F303" s="31" t="s">
        <v>183</v>
      </c>
      <c r="G303" s="31" t="s">
        <v>500</v>
      </c>
      <c r="H303" s="118">
        <v>5.7</v>
      </c>
    </row>
    <row r="304" spans="1:8" ht="12" customHeight="1">
      <c r="A304" s="331" t="s">
        <v>354</v>
      </c>
      <c r="B304" s="331"/>
      <c r="C304" s="331"/>
      <c r="D304" s="331"/>
      <c r="E304" s="24"/>
      <c r="F304" s="135"/>
      <c r="G304" s="267"/>
      <c r="H304" s="96"/>
    </row>
    <row r="305" spans="1:8" ht="12.75" customHeight="1">
      <c r="A305" s="331"/>
      <c r="B305" s="331"/>
      <c r="C305" s="331"/>
      <c r="D305" s="331"/>
      <c r="E305" s="24"/>
      <c r="F305" s="101"/>
      <c r="G305" s="101"/>
      <c r="H305" s="102"/>
    </row>
    <row r="306" spans="1:8">
      <c r="A306" s="57" t="s">
        <v>435</v>
      </c>
      <c r="B306" s="57"/>
      <c r="C306" s="57"/>
      <c r="D306" s="57"/>
      <c r="E306" s="38" t="s">
        <v>355</v>
      </c>
      <c r="F306" s="31" t="s">
        <v>183</v>
      </c>
      <c r="G306" s="31" t="s">
        <v>500</v>
      </c>
      <c r="H306" s="118">
        <v>5.7</v>
      </c>
    </row>
    <row r="307" spans="1:8" ht="12" customHeight="1">
      <c r="A307" s="331" t="s">
        <v>365</v>
      </c>
      <c r="B307" s="331"/>
      <c r="C307" s="331"/>
      <c r="D307" s="331"/>
      <c r="E307" s="24"/>
      <c r="F307" s="150"/>
      <c r="G307" s="150"/>
      <c r="H307" s="151"/>
    </row>
    <row r="308" spans="1:8" ht="21" customHeight="1">
      <c r="A308" s="331"/>
      <c r="B308" s="331"/>
      <c r="C308" s="331"/>
      <c r="D308" s="331"/>
      <c r="E308" s="24"/>
      <c r="F308" s="123"/>
      <c r="G308" s="123"/>
      <c r="H308" s="126"/>
    </row>
    <row r="309" spans="1:8" ht="12.75" customHeight="1">
      <c r="A309" s="56" t="s">
        <v>89</v>
      </c>
      <c r="B309" s="56"/>
      <c r="C309" s="56"/>
      <c r="D309" s="56"/>
      <c r="E309" s="38" t="s">
        <v>256</v>
      </c>
      <c r="F309" s="31" t="s">
        <v>183</v>
      </c>
      <c r="G309" s="31" t="s">
        <v>500</v>
      </c>
      <c r="H309" s="118">
        <v>5.7</v>
      </c>
    </row>
    <row r="310" spans="1:8" ht="12" customHeight="1">
      <c r="A310" s="331" t="s">
        <v>51</v>
      </c>
      <c r="B310" s="331"/>
      <c r="C310" s="331"/>
      <c r="D310" s="331"/>
      <c r="E310" s="24"/>
      <c r="F310" s="135" t="s">
        <v>204</v>
      </c>
      <c r="G310" s="34" t="s">
        <v>588</v>
      </c>
      <c r="H310" s="96">
        <v>14.5</v>
      </c>
    </row>
    <row r="311" spans="1:8" ht="12" customHeight="1">
      <c r="A311" s="331"/>
      <c r="B311" s="331"/>
      <c r="C311" s="331"/>
      <c r="D311" s="331"/>
      <c r="E311" s="24"/>
      <c r="F311" s="101"/>
      <c r="G311" s="101"/>
      <c r="H311" s="102"/>
    </row>
    <row r="312" spans="1:8" ht="9.75" customHeight="1">
      <c r="A312" s="331"/>
      <c r="B312" s="331"/>
      <c r="C312" s="331"/>
      <c r="D312" s="331"/>
      <c r="E312" s="137"/>
      <c r="F312" s="34"/>
      <c r="G312" s="34"/>
      <c r="H312" s="96"/>
    </row>
    <row r="313" spans="1:8" ht="12" customHeight="1">
      <c r="A313" s="58" t="s">
        <v>377</v>
      </c>
      <c r="B313" s="58"/>
      <c r="C313" s="58"/>
      <c r="D313" s="58"/>
      <c r="E313" s="38" t="s">
        <v>256</v>
      </c>
      <c r="F313" s="31" t="s">
        <v>183</v>
      </c>
      <c r="G313" s="31" t="s">
        <v>500</v>
      </c>
      <c r="H313" s="118">
        <v>5.7</v>
      </c>
    </row>
    <row r="314" spans="1:8" ht="12" customHeight="1">
      <c r="A314" s="332" t="s">
        <v>529</v>
      </c>
      <c r="B314" s="332"/>
      <c r="C314" s="332"/>
      <c r="D314" s="332"/>
      <c r="E314" s="24"/>
      <c r="F314" s="135"/>
      <c r="G314" s="34"/>
      <c r="H314" s="96"/>
    </row>
    <row r="315" spans="1:8" ht="21" customHeight="1">
      <c r="A315" s="332"/>
      <c r="B315" s="332"/>
      <c r="C315" s="332"/>
      <c r="D315" s="332"/>
      <c r="E315" s="24"/>
      <c r="F315" s="101"/>
      <c r="G315" s="101"/>
      <c r="H315" s="102"/>
    </row>
    <row r="316" spans="1:8">
      <c r="A316" s="56" t="s">
        <v>270</v>
      </c>
      <c r="B316" s="56"/>
      <c r="C316" s="56"/>
      <c r="D316" s="56"/>
      <c r="E316" s="329" t="s">
        <v>356</v>
      </c>
      <c r="F316" s="31" t="s">
        <v>183</v>
      </c>
      <c r="G316" s="31" t="s">
        <v>500</v>
      </c>
      <c r="H316" s="118">
        <v>5.7</v>
      </c>
    </row>
    <row r="317" spans="1:8">
      <c r="A317" s="332" t="s">
        <v>52</v>
      </c>
      <c r="B317" s="332"/>
      <c r="C317" s="332"/>
      <c r="D317" s="332"/>
      <c r="E317" s="330"/>
      <c r="F317" s="135"/>
      <c r="G317" s="34"/>
      <c r="H317" s="96"/>
    </row>
    <row r="318" spans="1:8" ht="12" customHeight="1">
      <c r="A318" s="332"/>
      <c r="B318" s="332"/>
      <c r="C318" s="332"/>
      <c r="D318" s="332"/>
      <c r="E318" s="24"/>
      <c r="F318" s="34"/>
      <c r="G318" s="34"/>
      <c r="H318" s="96"/>
    </row>
    <row r="319" spans="1:8" ht="17.25" customHeight="1" thickBot="1">
      <c r="A319" s="332"/>
      <c r="B319" s="332"/>
      <c r="C319" s="332"/>
      <c r="D319" s="332"/>
      <c r="E319" s="24"/>
      <c r="F319" s="101"/>
      <c r="G319" s="101"/>
      <c r="H319" s="102"/>
    </row>
    <row r="320" spans="1:8">
      <c r="A320" s="357" t="s">
        <v>303</v>
      </c>
      <c r="B320" s="358"/>
      <c r="C320" s="358"/>
      <c r="D320" s="359"/>
      <c r="E320" s="340" t="s">
        <v>211</v>
      </c>
      <c r="F320" s="325" t="s">
        <v>212</v>
      </c>
      <c r="G320" s="340" t="s">
        <v>205</v>
      </c>
      <c r="H320" s="367" t="s">
        <v>213</v>
      </c>
    </row>
    <row r="321" spans="1:8" ht="13.5" thickBot="1">
      <c r="A321" s="360"/>
      <c r="B321" s="361"/>
      <c r="C321" s="361"/>
      <c r="D321" s="362"/>
      <c r="E321" s="342"/>
      <c r="F321" s="326"/>
      <c r="G321" s="341"/>
      <c r="H321" s="368"/>
    </row>
    <row r="322" spans="1:8">
      <c r="A322" s="343" t="s">
        <v>576</v>
      </c>
      <c r="B322" s="343"/>
      <c r="C322" s="236"/>
      <c r="D322" s="236"/>
      <c r="E322" s="24"/>
      <c r="F322" s="101"/>
      <c r="G322" s="101"/>
      <c r="H322" s="102"/>
    </row>
    <row r="323" spans="1:8" ht="12" customHeight="1">
      <c r="A323" s="37" t="s">
        <v>271</v>
      </c>
      <c r="B323" s="37"/>
      <c r="C323" s="37"/>
      <c r="D323" s="37"/>
      <c r="E323" s="38" t="s">
        <v>238</v>
      </c>
      <c r="F323" s="31" t="s">
        <v>183</v>
      </c>
      <c r="G323" s="31" t="s">
        <v>500</v>
      </c>
      <c r="H323" s="118">
        <v>5.7</v>
      </c>
    </row>
    <row r="324" spans="1:8" ht="12" customHeight="1">
      <c r="A324" s="331" t="s">
        <v>105</v>
      </c>
      <c r="B324" s="331"/>
      <c r="C324" s="331"/>
      <c r="D324" s="331"/>
      <c r="E324" s="24"/>
      <c r="F324" s="135"/>
      <c r="G324" s="34"/>
      <c r="H324" s="96"/>
    </row>
    <row r="325" spans="1:8" ht="12" customHeight="1">
      <c r="A325" s="331"/>
      <c r="B325" s="331"/>
      <c r="C325" s="331"/>
      <c r="D325" s="331"/>
      <c r="E325" s="24"/>
      <c r="F325" s="101"/>
      <c r="G325" s="101"/>
      <c r="H325" s="102"/>
    </row>
    <row r="326" spans="1:8" ht="8.25" customHeight="1">
      <c r="A326" s="331"/>
      <c r="B326" s="331"/>
      <c r="C326" s="331"/>
      <c r="D326" s="331"/>
      <c r="E326" s="24"/>
      <c r="F326" s="34"/>
      <c r="G326" s="34"/>
      <c r="H326" s="96"/>
    </row>
    <row r="327" spans="1:8">
      <c r="A327" s="56" t="s">
        <v>272</v>
      </c>
      <c r="B327" s="56"/>
      <c r="C327" s="56"/>
      <c r="D327" s="56"/>
      <c r="E327" s="38" t="s">
        <v>221</v>
      </c>
      <c r="F327" s="31" t="s">
        <v>183</v>
      </c>
      <c r="G327" s="31" t="s">
        <v>500</v>
      </c>
      <c r="H327" s="118">
        <v>5.7</v>
      </c>
    </row>
    <row r="328" spans="1:8" ht="21.75" customHeight="1">
      <c r="A328" s="324" t="s">
        <v>366</v>
      </c>
      <c r="B328" s="324"/>
      <c r="C328" s="324"/>
      <c r="D328" s="324"/>
      <c r="E328" s="103"/>
      <c r="F328" s="144" t="s">
        <v>204</v>
      </c>
      <c r="G328" s="27" t="s">
        <v>588</v>
      </c>
      <c r="H328" s="28">
        <v>14.5</v>
      </c>
    </row>
    <row r="329" spans="1:8" ht="12" hidden="1" customHeight="1">
      <c r="A329" s="59" t="s">
        <v>180</v>
      </c>
      <c r="B329" s="59"/>
      <c r="C329" s="59"/>
      <c r="D329" s="59"/>
      <c r="E329" s="152"/>
      <c r="F329" s="114"/>
      <c r="G329" s="114"/>
      <c r="H329" s="115"/>
    </row>
    <row r="330" spans="1:8" ht="12" hidden="1" customHeight="1">
      <c r="A330" s="60" t="s">
        <v>194</v>
      </c>
      <c r="B330" s="60"/>
      <c r="C330" s="60"/>
      <c r="D330" s="60"/>
      <c r="E330" s="153"/>
      <c r="F330" s="114" t="s">
        <v>185</v>
      </c>
      <c r="G330" s="114"/>
      <c r="H330" s="115">
        <v>3.6</v>
      </c>
    </row>
    <row r="331" spans="1:8" ht="12" hidden="1" customHeight="1">
      <c r="A331" s="60"/>
      <c r="B331" s="60"/>
      <c r="C331" s="60"/>
      <c r="D331" s="60"/>
      <c r="E331" s="153"/>
      <c r="F331" s="114" t="s">
        <v>183</v>
      </c>
      <c r="G331" s="114"/>
      <c r="H331" s="115">
        <v>4.3</v>
      </c>
    </row>
    <row r="332" spans="1:8" ht="12" hidden="1" customHeight="1">
      <c r="A332" s="60"/>
      <c r="B332" s="60"/>
      <c r="C332" s="60"/>
      <c r="D332" s="60"/>
      <c r="E332" s="153"/>
      <c r="F332" s="114"/>
      <c r="G332" s="114"/>
      <c r="H332" s="115"/>
    </row>
    <row r="333" spans="1:8">
      <c r="A333" s="61" t="s">
        <v>273</v>
      </c>
      <c r="B333" s="61"/>
      <c r="C333" s="61"/>
      <c r="D333" s="61"/>
      <c r="E333" s="38" t="s">
        <v>355</v>
      </c>
      <c r="F333" s="31" t="s">
        <v>183</v>
      </c>
      <c r="G333" s="31" t="s">
        <v>500</v>
      </c>
      <c r="H333" s="118">
        <v>5.7</v>
      </c>
    </row>
    <row r="334" spans="1:8" ht="12" customHeight="1">
      <c r="A334" s="331" t="s">
        <v>53</v>
      </c>
      <c r="B334" s="331"/>
      <c r="C334" s="331"/>
      <c r="D334" s="331"/>
      <c r="E334" s="24"/>
      <c r="F334" s="34"/>
      <c r="G334" s="34"/>
      <c r="H334" s="96"/>
    </row>
    <row r="335" spans="1:8" ht="19.5" customHeight="1">
      <c r="A335" s="324"/>
      <c r="B335" s="324"/>
      <c r="C335" s="324"/>
      <c r="D335" s="324"/>
      <c r="E335" s="24"/>
      <c r="F335" s="34"/>
      <c r="G335" s="34"/>
      <c r="H335" s="96"/>
    </row>
    <row r="336" spans="1:8" ht="12.75" customHeight="1">
      <c r="A336" s="430" t="s">
        <v>436</v>
      </c>
      <c r="B336" s="430"/>
      <c r="C336" s="430"/>
      <c r="D336" s="62"/>
      <c r="E336" s="329" t="s">
        <v>274</v>
      </c>
      <c r="F336" s="31" t="s">
        <v>183</v>
      </c>
      <c r="G336" s="31" t="s">
        <v>500</v>
      </c>
      <c r="H336" s="118">
        <v>5.7</v>
      </c>
    </row>
    <row r="337" spans="1:8" ht="12.75" customHeight="1">
      <c r="A337" s="331" t="s">
        <v>54</v>
      </c>
      <c r="B337" s="331"/>
      <c r="C337" s="331"/>
      <c r="D337" s="331"/>
      <c r="E337" s="330"/>
      <c r="F337" s="135" t="s">
        <v>204</v>
      </c>
      <c r="G337" s="34" t="s">
        <v>588</v>
      </c>
      <c r="H337" s="96">
        <v>14.5</v>
      </c>
    </row>
    <row r="338" spans="1:8" ht="9.75" customHeight="1">
      <c r="A338" s="324"/>
      <c r="B338" s="324"/>
      <c r="C338" s="324"/>
      <c r="D338" s="324"/>
      <c r="E338" s="103"/>
      <c r="F338" s="114"/>
      <c r="G338" s="114"/>
      <c r="H338" s="115"/>
    </row>
    <row r="339" spans="1:8" ht="12.75" customHeight="1">
      <c r="A339" s="63" t="s">
        <v>548</v>
      </c>
      <c r="B339" s="63"/>
      <c r="C339" s="63"/>
      <c r="D339" s="63"/>
      <c r="E339" s="329" t="s">
        <v>357</v>
      </c>
      <c r="F339" s="31" t="s">
        <v>183</v>
      </c>
      <c r="G339" s="31" t="s">
        <v>500</v>
      </c>
      <c r="H339" s="118">
        <v>5.7</v>
      </c>
    </row>
    <row r="340" spans="1:8" ht="12.75" customHeight="1">
      <c r="A340" s="332" t="s">
        <v>116</v>
      </c>
      <c r="B340" s="332"/>
      <c r="C340" s="332"/>
      <c r="D340" s="332"/>
      <c r="E340" s="330"/>
      <c r="F340" s="34"/>
      <c r="G340" s="34"/>
      <c r="H340" s="96"/>
    </row>
    <row r="341" spans="1:8" ht="12.75" customHeight="1">
      <c r="A341" s="332"/>
      <c r="B341" s="332"/>
      <c r="C341" s="332"/>
      <c r="D341" s="332"/>
      <c r="E341" s="330"/>
      <c r="F341" s="101"/>
      <c r="G341" s="101"/>
      <c r="H341" s="102"/>
    </row>
    <row r="342" spans="1:8" ht="19.5" customHeight="1">
      <c r="A342" s="327"/>
      <c r="B342" s="327"/>
      <c r="C342" s="327"/>
      <c r="D342" s="327"/>
      <c r="E342" s="103"/>
      <c r="F342" s="104"/>
      <c r="G342" s="104"/>
      <c r="H342" s="105"/>
    </row>
    <row r="343" spans="1:8" ht="12.75" customHeight="1">
      <c r="A343" s="350" t="s">
        <v>452</v>
      </c>
      <c r="B343" s="350"/>
      <c r="C343" s="350"/>
      <c r="D343" s="350"/>
      <c r="E343" s="38" t="s">
        <v>169</v>
      </c>
      <c r="F343" s="34" t="s">
        <v>183</v>
      </c>
      <c r="G343" s="135" t="s">
        <v>500</v>
      </c>
      <c r="H343" s="96">
        <v>5.7</v>
      </c>
    </row>
    <row r="344" spans="1:8" ht="12.75" customHeight="1">
      <c r="A344" s="331" t="s">
        <v>55</v>
      </c>
      <c r="B344" s="331"/>
      <c r="C344" s="331"/>
      <c r="D344" s="331"/>
      <c r="E344" s="24"/>
      <c r="F344" s="135" t="s">
        <v>204</v>
      </c>
      <c r="G344" s="34" t="s">
        <v>588</v>
      </c>
      <c r="H344" s="96">
        <v>14.5</v>
      </c>
    </row>
    <row r="345" spans="1:8" ht="12.75" customHeight="1">
      <c r="A345" s="331"/>
      <c r="B345" s="331"/>
      <c r="C345" s="331"/>
      <c r="D345" s="331"/>
      <c r="E345" s="24"/>
      <c r="F345" s="154"/>
      <c r="G345" s="155"/>
      <c r="H345" s="156"/>
    </row>
    <row r="346" spans="1:8" ht="18.75" customHeight="1">
      <c r="A346" s="324"/>
      <c r="B346" s="324"/>
      <c r="C346" s="324"/>
      <c r="D346" s="324"/>
      <c r="E346" s="103"/>
      <c r="F346" s="157"/>
      <c r="G346" s="158"/>
      <c r="H346" s="159"/>
    </row>
    <row r="347" spans="1:8">
      <c r="A347" s="431" t="s">
        <v>453</v>
      </c>
      <c r="B347" s="431"/>
      <c r="C347" s="431"/>
      <c r="D347" s="431"/>
      <c r="E347" s="38" t="s">
        <v>218</v>
      </c>
      <c r="F347" s="31" t="s">
        <v>183</v>
      </c>
      <c r="G347" s="31" t="s">
        <v>500</v>
      </c>
      <c r="H347" s="118">
        <v>5.7</v>
      </c>
    </row>
    <row r="348" spans="1:8" ht="12.75" customHeight="1">
      <c r="A348" s="331" t="s">
        <v>56</v>
      </c>
      <c r="B348" s="331"/>
      <c r="C348" s="331"/>
      <c r="D348" s="331"/>
      <c r="E348" s="24"/>
      <c r="F348" s="135"/>
      <c r="G348" s="34"/>
      <c r="H348" s="96"/>
    </row>
    <row r="349" spans="1:8" ht="20.25" customHeight="1">
      <c r="A349" s="324"/>
      <c r="B349" s="324"/>
      <c r="C349" s="324"/>
      <c r="D349" s="324"/>
      <c r="E349" s="103"/>
      <c r="F349" s="140"/>
      <c r="G349" s="279"/>
      <c r="H349" s="141"/>
    </row>
    <row r="350" spans="1:8" hidden="1">
      <c r="A350" s="64" t="s">
        <v>276</v>
      </c>
      <c r="B350" s="64"/>
      <c r="C350" s="64"/>
      <c r="D350" s="64"/>
      <c r="E350" s="39" t="s">
        <v>221</v>
      </c>
      <c r="F350" s="34" t="s">
        <v>183</v>
      </c>
      <c r="G350" s="34"/>
      <c r="H350" s="96">
        <v>5.7</v>
      </c>
    </row>
    <row r="351" spans="1:8" ht="12.75" hidden="1" customHeight="1">
      <c r="A351" s="331" t="s">
        <v>367</v>
      </c>
      <c r="B351" s="331"/>
      <c r="C351" s="331"/>
      <c r="D351" s="331"/>
      <c r="E351" s="24"/>
      <c r="F351" s="34"/>
      <c r="G351" s="34"/>
      <c r="H351" s="96"/>
    </row>
    <row r="352" spans="1:8" ht="9.75" hidden="1" customHeight="1">
      <c r="A352" s="324"/>
      <c r="B352" s="324"/>
      <c r="C352" s="324"/>
      <c r="D352" s="324"/>
      <c r="E352" s="103"/>
      <c r="F352" s="32"/>
      <c r="G352" s="32"/>
      <c r="H352" s="130"/>
    </row>
    <row r="353" spans="1:8">
      <c r="A353" s="59" t="s">
        <v>275</v>
      </c>
      <c r="B353" s="59"/>
      <c r="C353" s="59"/>
      <c r="D353" s="59"/>
      <c r="E353" s="39" t="s">
        <v>221</v>
      </c>
      <c r="F353" s="34" t="s">
        <v>183</v>
      </c>
      <c r="G353" s="34" t="s">
        <v>190</v>
      </c>
      <c r="H353" s="96">
        <v>5.7</v>
      </c>
    </row>
    <row r="354" spans="1:8" ht="11.25" customHeight="1">
      <c r="A354" s="331" t="s">
        <v>57</v>
      </c>
      <c r="B354" s="331"/>
      <c r="C354" s="331"/>
      <c r="D354" s="331"/>
      <c r="E354" s="24"/>
      <c r="F354" s="135" t="s">
        <v>204</v>
      </c>
      <c r="G354" s="34" t="s">
        <v>506</v>
      </c>
      <c r="H354" s="96">
        <v>14.5</v>
      </c>
    </row>
    <row r="355" spans="1:8" ht="11.25" customHeight="1">
      <c r="A355" s="324"/>
      <c r="B355" s="324"/>
      <c r="C355" s="324"/>
      <c r="D355" s="324"/>
      <c r="E355" s="103"/>
      <c r="F355" s="34" t="s">
        <v>513</v>
      </c>
      <c r="G355" s="34" t="s">
        <v>524</v>
      </c>
      <c r="H355" s="96">
        <v>33.5</v>
      </c>
    </row>
    <row r="356" spans="1:8">
      <c r="A356" s="56" t="s">
        <v>277</v>
      </c>
      <c r="B356" s="56"/>
      <c r="C356" s="56"/>
      <c r="D356" s="56"/>
      <c r="E356" s="329" t="s">
        <v>235</v>
      </c>
      <c r="F356" s="31" t="s">
        <v>183</v>
      </c>
      <c r="G356" s="31" t="s">
        <v>500</v>
      </c>
      <c r="H356" s="118">
        <v>5.7</v>
      </c>
    </row>
    <row r="357" spans="1:8" ht="11.25" customHeight="1">
      <c r="A357" s="331" t="s">
        <v>575</v>
      </c>
      <c r="B357" s="331"/>
      <c r="C357" s="331"/>
      <c r="D357" s="331"/>
      <c r="E357" s="330"/>
      <c r="F357" s="107"/>
      <c r="G357" s="107"/>
      <c r="H357" s="108"/>
    </row>
    <row r="358" spans="1:8" ht="21" customHeight="1">
      <c r="A358" s="324"/>
      <c r="B358" s="324"/>
      <c r="C358" s="324"/>
      <c r="D358" s="324"/>
      <c r="E358" s="351"/>
      <c r="F358" s="34"/>
      <c r="G358" s="34"/>
      <c r="H358" s="96"/>
    </row>
    <row r="359" spans="1:8">
      <c r="A359" s="364" t="s">
        <v>456</v>
      </c>
      <c r="B359" s="364"/>
      <c r="C359" s="64"/>
      <c r="D359" s="64"/>
      <c r="E359" s="330" t="s">
        <v>278</v>
      </c>
      <c r="F359" s="31" t="s">
        <v>183</v>
      </c>
      <c r="G359" s="31" t="s">
        <v>500</v>
      </c>
      <c r="H359" s="118">
        <v>5.7</v>
      </c>
    </row>
    <row r="360" spans="1:8" ht="12" customHeight="1">
      <c r="A360" s="331" t="s">
        <v>15</v>
      </c>
      <c r="B360" s="331"/>
      <c r="C360" s="331"/>
      <c r="D360" s="331"/>
      <c r="E360" s="330"/>
      <c r="F360" s="135" t="s">
        <v>204</v>
      </c>
      <c r="G360" s="34" t="s">
        <v>588</v>
      </c>
      <c r="H360" s="96">
        <v>14.5</v>
      </c>
    </row>
    <row r="361" spans="1:8" ht="10.5" customHeight="1">
      <c r="A361" s="324"/>
      <c r="B361" s="324"/>
      <c r="C361" s="324"/>
      <c r="D361" s="324"/>
      <c r="E361" s="103"/>
      <c r="F361" s="104"/>
      <c r="G361" s="104"/>
      <c r="H361" s="105"/>
    </row>
    <row r="362" spans="1:8" ht="12" customHeight="1">
      <c r="A362" s="364" t="s">
        <v>454</v>
      </c>
      <c r="B362" s="364"/>
      <c r="C362" s="364"/>
      <c r="D362" s="364"/>
      <c r="E362" s="38" t="s">
        <v>240</v>
      </c>
      <c r="F362" s="31" t="s">
        <v>183</v>
      </c>
      <c r="G362" s="31" t="s">
        <v>500</v>
      </c>
      <c r="H362" s="118">
        <v>5.7</v>
      </c>
    </row>
    <row r="363" spans="1:8" ht="12" customHeight="1">
      <c r="A363" s="331" t="s">
        <v>106</v>
      </c>
      <c r="B363" s="331"/>
      <c r="C363" s="331"/>
      <c r="D363" s="331"/>
      <c r="E363" s="24"/>
      <c r="F363" s="135" t="s">
        <v>204</v>
      </c>
      <c r="G363" s="34" t="s">
        <v>588</v>
      </c>
      <c r="H363" s="96">
        <v>14.5</v>
      </c>
    </row>
    <row r="364" spans="1:8" ht="12" customHeight="1">
      <c r="A364" s="331"/>
      <c r="B364" s="331"/>
      <c r="C364" s="331"/>
      <c r="D364" s="331"/>
      <c r="E364" s="24"/>
      <c r="F364" s="121"/>
      <c r="G364" s="121"/>
      <c r="H364" s="122"/>
    </row>
    <row r="365" spans="1:8" ht="18.75" customHeight="1">
      <c r="A365" s="331"/>
      <c r="B365" s="331"/>
      <c r="C365" s="331"/>
      <c r="D365" s="331"/>
      <c r="E365" s="24"/>
      <c r="F365" s="121"/>
      <c r="G365" s="121"/>
      <c r="H365" s="122"/>
    </row>
    <row r="366" spans="1:8">
      <c r="A366" s="42" t="s">
        <v>549</v>
      </c>
      <c r="B366" s="41"/>
      <c r="C366" s="41"/>
      <c r="D366" s="41"/>
      <c r="E366" s="329" t="s">
        <v>421</v>
      </c>
      <c r="F366" s="31" t="s">
        <v>183</v>
      </c>
      <c r="G366" s="31" t="s">
        <v>500</v>
      </c>
      <c r="H366" s="118">
        <v>5.7</v>
      </c>
    </row>
    <row r="367" spans="1:8">
      <c r="A367" s="331" t="s">
        <v>117</v>
      </c>
      <c r="B367" s="331"/>
      <c r="C367" s="331"/>
      <c r="D367" s="331"/>
      <c r="E367" s="330"/>
      <c r="F367" s="121"/>
      <c r="G367" s="121"/>
      <c r="H367" s="122"/>
    </row>
    <row r="368" spans="1:8" ht="20.25" customHeight="1">
      <c r="A368" s="324"/>
      <c r="B368" s="324"/>
      <c r="C368" s="324"/>
      <c r="D368" s="324"/>
      <c r="E368" s="351"/>
      <c r="F368" s="121"/>
      <c r="G368" s="121"/>
      <c r="H368" s="122"/>
    </row>
    <row r="369" spans="1:14" hidden="1">
      <c r="A369" s="56" t="s">
        <v>325</v>
      </c>
      <c r="B369" s="56"/>
      <c r="C369" s="56"/>
      <c r="D369" s="56"/>
      <c r="E369" s="329" t="s">
        <v>358</v>
      </c>
      <c r="F369" s="31" t="s">
        <v>204</v>
      </c>
      <c r="G369" s="31" t="s">
        <v>588</v>
      </c>
      <c r="H369" s="118">
        <v>14.5</v>
      </c>
    </row>
    <row r="370" spans="1:14" ht="12" hidden="1" customHeight="1">
      <c r="A370" s="331" t="s">
        <v>574</v>
      </c>
      <c r="B370" s="331"/>
      <c r="C370" s="331"/>
      <c r="D370" s="331"/>
      <c r="E370" s="330"/>
      <c r="F370" s="34"/>
      <c r="G370" s="34"/>
      <c r="H370" s="96"/>
    </row>
    <row r="371" spans="1:14" ht="12" hidden="1" customHeight="1">
      <c r="A371" s="331"/>
      <c r="B371" s="331"/>
      <c r="C371" s="331"/>
      <c r="D371" s="331"/>
      <c r="E371" s="330"/>
      <c r="F371" s="150"/>
      <c r="G371" s="150"/>
      <c r="H371" s="151"/>
    </row>
    <row r="372" spans="1:14" ht="19.5" hidden="1" customHeight="1" thickBot="1">
      <c r="A372" s="331"/>
      <c r="B372" s="331"/>
      <c r="C372" s="331"/>
      <c r="D372" s="331"/>
      <c r="E372" s="330"/>
      <c r="F372" s="34"/>
      <c r="G372" s="34"/>
      <c r="H372" s="96"/>
      <c r="J372" s="7"/>
      <c r="K372" s="7"/>
      <c r="L372" s="7"/>
      <c r="M372" s="7"/>
      <c r="N372" s="7"/>
    </row>
    <row r="373" spans="1:14" ht="12.75" customHeight="1">
      <c r="A373" s="369" t="s">
        <v>446</v>
      </c>
      <c r="B373" s="369"/>
      <c r="C373" s="369"/>
      <c r="D373" s="369"/>
      <c r="E373" s="117" t="s">
        <v>170</v>
      </c>
      <c r="F373" s="31" t="s">
        <v>183</v>
      </c>
      <c r="G373" s="31" t="s">
        <v>500</v>
      </c>
      <c r="H373" s="118">
        <v>5.7</v>
      </c>
      <c r="I373" s="6"/>
      <c r="J373" s="6"/>
      <c r="K373" s="6"/>
      <c r="L373" s="365"/>
      <c r="M373" s="353"/>
      <c r="N373" s="7"/>
    </row>
    <row r="374" spans="1:14" ht="13.5" customHeight="1">
      <c r="A374" s="331" t="s">
        <v>368</v>
      </c>
      <c r="B374" s="331"/>
      <c r="C374" s="331"/>
      <c r="D374" s="331"/>
      <c r="E374" s="24"/>
      <c r="F374" s="101"/>
      <c r="G374" s="101"/>
      <c r="H374" s="102"/>
      <c r="I374" s="6"/>
      <c r="J374" s="6"/>
      <c r="K374" s="6"/>
      <c r="L374" s="365"/>
      <c r="M374" s="353"/>
      <c r="N374" s="7"/>
    </row>
    <row r="375" spans="1:14" ht="18.75" customHeight="1">
      <c r="A375" s="324"/>
      <c r="B375" s="324"/>
      <c r="C375" s="324"/>
      <c r="D375" s="324"/>
      <c r="E375" s="103"/>
      <c r="F375" s="104"/>
      <c r="G375" s="104"/>
      <c r="H375" s="105"/>
      <c r="I375" s="6"/>
      <c r="J375" s="6"/>
      <c r="K375" s="6"/>
      <c r="L375" s="365"/>
      <c r="M375" s="353"/>
      <c r="N375" s="7"/>
    </row>
    <row r="376" spans="1:14" ht="12.75" customHeight="1">
      <c r="A376" s="56" t="s">
        <v>90</v>
      </c>
      <c r="B376" s="56"/>
      <c r="C376" s="56"/>
      <c r="D376" s="56"/>
      <c r="E376" s="117" t="s">
        <v>218</v>
      </c>
      <c r="F376" s="31" t="s">
        <v>183</v>
      </c>
      <c r="G376" s="31" t="s">
        <v>500</v>
      </c>
      <c r="H376" s="118">
        <v>5.7</v>
      </c>
      <c r="I376" s="8"/>
      <c r="J376" s="6"/>
      <c r="K376" s="9"/>
      <c r="L376" s="365"/>
      <c r="M376" s="353"/>
      <c r="N376" s="7"/>
    </row>
    <row r="377" spans="1:14" ht="12.75" customHeight="1">
      <c r="A377" s="331" t="s">
        <v>403</v>
      </c>
      <c r="B377" s="331"/>
      <c r="C377" s="331"/>
      <c r="D377" s="331"/>
      <c r="E377" s="24"/>
      <c r="F377" s="135"/>
      <c r="G377" s="34"/>
      <c r="H377" s="96"/>
      <c r="J377" s="7"/>
      <c r="K377" s="7"/>
      <c r="L377" s="7"/>
      <c r="M377" s="7"/>
      <c r="N377" s="7"/>
    </row>
    <row r="378" spans="1:14" ht="8.25" customHeight="1">
      <c r="A378" s="331"/>
      <c r="B378" s="331"/>
      <c r="C378" s="331"/>
      <c r="D378" s="331"/>
      <c r="E378" s="24"/>
      <c r="F378" s="34"/>
      <c r="G378" s="34"/>
      <c r="H378" s="96"/>
      <c r="J378" s="7"/>
      <c r="K378" s="7"/>
      <c r="L378" s="7"/>
      <c r="M378" s="7"/>
      <c r="N378" s="7"/>
    </row>
    <row r="379" spans="1:14">
      <c r="A379" s="364" t="s">
        <v>279</v>
      </c>
      <c r="B379" s="364"/>
      <c r="C379" s="56"/>
      <c r="D379" s="56"/>
      <c r="E379" s="117" t="s">
        <v>267</v>
      </c>
      <c r="F379" s="31" t="s">
        <v>183</v>
      </c>
      <c r="G379" s="31" t="s">
        <v>500</v>
      </c>
      <c r="H379" s="118">
        <v>5.7</v>
      </c>
    </row>
    <row r="380" spans="1:14" ht="12" customHeight="1">
      <c r="A380" s="331" t="s">
        <v>58</v>
      </c>
      <c r="B380" s="331"/>
      <c r="C380" s="331"/>
      <c r="D380" s="331"/>
      <c r="E380" s="24"/>
      <c r="F380" s="144"/>
      <c r="G380" s="27"/>
      <c r="H380" s="28"/>
    </row>
    <row r="381" spans="1:14" ht="9.75" customHeight="1" thickBot="1">
      <c r="A381" s="331"/>
      <c r="B381" s="331"/>
      <c r="C381" s="331"/>
      <c r="D381" s="331"/>
      <c r="E381" s="24"/>
      <c r="F381" s="34"/>
      <c r="G381" s="34"/>
      <c r="H381" s="96"/>
    </row>
    <row r="382" spans="1:14">
      <c r="A382" s="357" t="s">
        <v>303</v>
      </c>
      <c r="B382" s="358"/>
      <c r="C382" s="358"/>
      <c r="D382" s="359"/>
      <c r="E382" s="340" t="s">
        <v>211</v>
      </c>
      <c r="F382" s="325" t="s">
        <v>212</v>
      </c>
      <c r="G382" s="340" t="s">
        <v>205</v>
      </c>
      <c r="H382" s="367" t="s">
        <v>213</v>
      </c>
    </row>
    <row r="383" spans="1:14" ht="13.5" thickBot="1">
      <c r="A383" s="360"/>
      <c r="B383" s="361"/>
      <c r="C383" s="361"/>
      <c r="D383" s="362"/>
      <c r="E383" s="342"/>
      <c r="F383" s="326"/>
      <c r="G383" s="341"/>
      <c r="H383" s="368"/>
    </row>
    <row r="384" spans="1:14" ht="15.75">
      <c r="A384" s="370" t="s">
        <v>576</v>
      </c>
      <c r="B384" s="370"/>
      <c r="C384" s="49"/>
      <c r="D384" s="49"/>
      <c r="E384" s="127"/>
      <c r="F384" s="128"/>
      <c r="G384" s="129"/>
      <c r="H384" s="272"/>
    </row>
    <row r="385" spans="1:8">
      <c r="A385" s="63" t="s">
        <v>280</v>
      </c>
      <c r="B385" s="63"/>
      <c r="C385" s="63"/>
      <c r="D385" s="63"/>
      <c r="E385" s="117" t="s">
        <v>218</v>
      </c>
      <c r="F385" s="31" t="s">
        <v>183</v>
      </c>
      <c r="G385" s="31" t="s">
        <v>500</v>
      </c>
      <c r="H385" s="118">
        <v>5.7</v>
      </c>
    </row>
    <row r="386" spans="1:8" ht="12" customHeight="1">
      <c r="A386" s="331" t="s">
        <v>107</v>
      </c>
      <c r="B386" s="331"/>
      <c r="C386" s="331"/>
      <c r="D386" s="331"/>
      <c r="E386" s="24"/>
      <c r="F386" s="34"/>
      <c r="G386" s="34"/>
      <c r="H386" s="96"/>
    </row>
    <row r="387" spans="1:8" ht="15" customHeight="1">
      <c r="A387" s="331"/>
      <c r="B387" s="331"/>
      <c r="C387" s="331"/>
      <c r="D387" s="331"/>
      <c r="E387" s="24"/>
      <c r="F387" s="107"/>
      <c r="G387" s="107"/>
      <c r="H387" s="108"/>
    </row>
    <row r="388" spans="1:8" ht="26.25" customHeight="1">
      <c r="A388" s="324"/>
      <c r="B388" s="324"/>
      <c r="C388" s="324"/>
      <c r="D388" s="324"/>
      <c r="E388" s="79"/>
      <c r="F388" s="131"/>
      <c r="G388" s="131"/>
      <c r="H388" s="132" t="s">
        <v>207</v>
      </c>
    </row>
    <row r="389" spans="1:8" s="13" customFormat="1" ht="15" hidden="1" customHeight="1">
      <c r="A389" s="65" t="s">
        <v>378</v>
      </c>
      <c r="B389" s="65"/>
      <c r="C389" s="65"/>
      <c r="D389" s="65"/>
      <c r="E389" s="161" t="s">
        <v>246</v>
      </c>
      <c r="F389" s="162" t="s">
        <v>183</v>
      </c>
      <c r="G389" s="162"/>
      <c r="H389" s="163">
        <v>5.4</v>
      </c>
    </row>
    <row r="390" spans="1:8" s="13" customFormat="1" ht="12" hidden="1" customHeight="1">
      <c r="A390" s="354" t="s">
        <v>179</v>
      </c>
      <c r="B390" s="354"/>
      <c r="C390" s="354"/>
      <c r="D390" s="354"/>
      <c r="E390" s="354"/>
      <c r="F390" s="164"/>
      <c r="G390" s="164"/>
      <c r="H390" s="165"/>
    </row>
    <row r="391" spans="1:8" s="13" customFormat="1" ht="14.25" hidden="1" customHeight="1">
      <c r="A391" s="355"/>
      <c r="B391" s="355"/>
      <c r="C391" s="355"/>
      <c r="D391" s="355"/>
      <c r="E391" s="355"/>
      <c r="F391" s="166"/>
      <c r="G391" s="166"/>
      <c r="H391" s="167"/>
    </row>
    <row r="392" spans="1:8">
      <c r="A392" s="356" t="s">
        <v>3</v>
      </c>
      <c r="B392" s="356"/>
      <c r="C392" s="356"/>
      <c r="D392" s="356"/>
      <c r="E392" s="38" t="s">
        <v>221</v>
      </c>
      <c r="F392" s="31" t="s">
        <v>183</v>
      </c>
      <c r="G392" s="31" t="s">
        <v>500</v>
      </c>
      <c r="H392" s="118">
        <v>5.7</v>
      </c>
    </row>
    <row r="393" spans="1:8" ht="13.5" customHeight="1">
      <c r="A393" s="331" t="s">
        <v>108</v>
      </c>
      <c r="B393" s="331"/>
      <c r="C393" s="331"/>
      <c r="D393" s="331"/>
      <c r="E393" s="137"/>
      <c r="F393" s="144" t="s">
        <v>204</v>
      </c>
      <c r="G393" s="27" t="s">
        <v>588</v>
      </c>
      <c r="H393" s="28">
        <v>14.5</v>
      </c>
    </row>
    <row r="394" spans="1:8" ht="18.75" customHeight="1">
      <c r="A394" s="331"/>
      <c r="B394" s="331"/>
      <c r="C394" s="331"/>
      <c r="D394" s="331"/>
      <c r="E394" s="137"/>
      <c r="H394" s="169"/>
    </row>
    <row r="395" spans="1:8" ht="14.25" customHeight="1">
      <c r="A395" s="366" t="s">
        <v>550</v>
      </c>
      <c r="B395" s="366"/>
      <c r="C395" s="352" t="s">
        <v>142</v>
      </c>
      <c r="D395" s="352"/>
      <c r="E395" s="329" t="s">
        <v>218</v>
      </c>
      <c r="F395" s="31" t="s">
        <v>183</v>
      </c>
      <c r="G395" s="31" t="s">
        <v>500</v>
      </c>
      <c r="H395" s="118">
        <v>7.2</v>
      </c>
    </row>
    <row r="396" spans="1:8">
      <c r="A396" s="331" t="s">
        <v>24</v>
      </c>
      <c r="B396" s="331"/>
      <c r="C396" s="331"/>
      <c r="D396" s="331"/>
      <c r="E396" s="330"/>
      <c r="F396" s="27"/>
      <c r="G396" s="27"/>
      <c r="H396" s="28"/>
    </row>
    <row r="397" spans="1:8">
      <c r="A397" s="331"/>
      <c r="B397" s="331"/>
      <c r="C397" s="331"/>
      <c r="D397" s="331"/>
      <c r="E397" s="330"/>
      <c r="F397" s="170"/>
      <c r="G397" s="170"/>
      <c r="H397" s="171"/>
    </row>
    <row r="398" spans="1:8">
      <c r="A398" s="331"/>
      <c r="B398" s="331"/>
      <c r="C398" s="331"/>
      <c r="D398" s="331"/>
      <c r="E398" s="330"/>
      <c r="F398" s="170"/>
      <c r="G398" s="170"/>
      <c r="H398" s="171"/>
    </row>
    <row r="399" spans="1:8" ht="15" customHeight="1">
      <c r="A399" s="324"/>
      <c r="B399" s="324"/>
      <c r="C399" s="324"/>
      <c r="D399" s="324"/>
      <c r="E399" s="351"/>
      <c r="H399" s="169"/>
    </row>
    <row r="400" spans="1:8" ht="14.25" customHeight="1">
      <c r="A400" s="55" t="s">
        <v>468</v>
      </c>
      <c r="B400" s="40"/>
      <c r="C400" s="352" t="s">
        <v>142</v>
      </c>
      <c r="D400" s="352"/>
      <c r="E400" s="329" t="s">
        <v>221</v>
      </c>
      <c r="F400" s="31" t="s">
        <v>183</v>
      </c>
      <c r="G400" s="31" t="s">
        <v>500</v>
      </c>
      <c r="H400" s="118">
        <v>7.2</v>
      </c>
    </row>
    <row r="401" spans="1:8">
      <c r="A401" s="331" t="s">
        <v>25</v>
      </c>
      <c r="B401" s="331"/>
      <c r="C401" s="331"/>
      <c r="D401" s="331"/>
      <c r="E401" s="330"/>
      <c r="F401" s="226" t="s">
        <v>204</v>
      </c>
      <c r="G401" s="27" t="s">
        <v>588</v>
      </c>
      <c r="H401" s="28">
        <v>16.2</v>
      </c>
    </row>
    <row r="402" spans="1:8">
      <c r="A402" s="331"/>
      <c r="B402" s="331"/>
      <c r="C402" s="331"/>
      <c r="D402" s="331"/>
      <c r="E402" s="330"/>
      <c r="H402" s="169"/>
    </row>
    <row r="403" spans="1:8">
      <c r="A403" s="331"/>
      <c r="B403" s="331"/>
      <c r="C403" s="331"/>
      <c r="D403" s="331"/>
      <c r="E403" s="330"/>
      <c r="H403" s="169"/>
    </row>
    <row r="404" spans="1:8">
      <c r="A404" s="331"/>
      <c r="B404" s="331"/>
      <c r="C404" s="331"/>
      <c r="D404" s="331"/>
      <c r="E404" s="330"/>
      <c r="H404" s="169"/>
    </row>
    <row r="405" spans="1:8" ht="6" customHeight="1">
      <c r="A405" s="331"/>
      <c r="B405" s="331"/>
      <c r="C405" s="331"/>
      <c r="D405" s="331"/>
      <c r="E405" s="351"/>
      <c r="H405" s="169"/>
    </row>
    <row r="406" spans="1:8" ht="15" customHeight="1">
      <c r="A406" s="42" t="s">
        <v>467</v>
      </c>
      <c r="B406" s="41"/>
      <c r="C406" s="352" t="s">
        <v>142</v>
      </c>
      <c r="D406" s="352"/>
      <c r="E406" s="329" t="s">
        <v>33</v>
      </c>
      <c r="F406" s="31" t="s">
        <v>183</v>
      </c>
      <c r="G406" s="31" t="s">
        <v>500</v>
      </c>
      <c r="H406" s="118">
        <v>7.2</v>
      </c>
    </row>
    <row r="407" spans="1:8">
      <c r="A407" s="331" t="s">
        <v>26</v>
      </c>
      <c r="B407" s="331"/>
      <c r="C407" s="331"/>
      <c r="D407" s="331"/>
      <c r="E407" s="330"/>
      <c r="F407" s="27" t="s">
        <v>204</v>
      </c>
      <c r="G407" s="27" t="s">
        <v>588</v>
      </c>
      <c r="H407" s="28">
        <v>16.2</v>
      </c>
    </row>
    <row r="408" spans="1:8">
      <c r="A408" s="331"/>
      <c r="B408" s="331"/>
      <c r="C408" s="331"/>
      <c r="D408" s="331"/>
      <c r="E408" s="330"/>
      <c r="F408" s="27"/>
      <c r="G408" s="27"/>
      <c r="H408" s="28"/>
    </row>
    <row r="409" spans="1:8" ht="18.75" customHeight="1">
      <c r="A409" s="331"/>
      <c r="B409" s="331"/>
      <c r="C409" s="331"/>
      <c r="D409" s="331"/>
      <c r="E409" s="330"/>
      <c r="F409" s="34"/>
      <c r="G409" s="34"/>
      <c r="H409" s="96"/>
    </row>
    <row r="410" spans="1:8">
      <c r="A410" s="40"/>
      <c r="B410" s="40"/>
      <c r="C410" s="40"/>
      <c r="D410" s="40"/>
      <c r="E410" s="137"/>
      <c r="H410" s="169"/>
    </row>
    <row r="411" spans="1:8" ht="13.5" customHeight="1">
      <c r="A411" s="66"/>
      <c r="B411" s="66"/>
      <c r="C411" s="66"/>
      <c r="D411" s="66"/>
      <c r="E411" s="172"/>
      <c r="H411" s="169"/>
    </row>
    <row r="412" spans="1:8" ht="13.5" customHeight="1"/>
    <row r="413" spans="1:8" ht="18" customHeight="1">
      <c r="A413" s="435" t="s">
        <v>394</v>
      </c>
      <c r="B413" s="435"/>
      <c r="C413" s="435"/>
      <c r="D413" s="435"/>
      <c r="E413" s="435"/>
      <c r="F413" s="435"/>
      <c r="G413" s="435"/>
      <c r="H413" s="435"/>
    </row>
    <row r="414" spans="1:8" ht="12" customHeight="1">
      <c r="A414" s="68"/>
      <c r="B414" s="68"/>
      <c r="C414" s="68"/>
      <c r="D414" s="68"/>
      <c r="E414" s="68"/>
    </row>
    <row r="415" spans="1:8" ht="12" customHeight="1">
      <c r="A415" s="462" t="s">
        <v>398</v>
      </c>
      <c r="B415" s="462"/>
      <c r="C415" s="462"/>
      <c r="D415" s="462"/>
      <c r="E415" s="462"/>
      <c r="F415" s="462"/>
      <c r="G415" s="462"/>
      <c r="H415" s="462"/>
    </row>
    <row r="416" spans="1:8" ht="12" customHeight="1">
      <c r="A416" s="462"/>
      <c r="B416" s="462"/>
      <c r="C416" s="462"/>
      <c r="D416" s="462"/>
      <c r="E416" s="462"/>
      <c r="F416" s="462"/>
      <c r="G416" s="462"/>
      <c r="H416" s="462"/>
    </row>
    <row r="417" spans="1:8" ht="13.5" customHeight="1">
      <c r="A417" s="462"/>
      <c r="B417" s="462"/>
      <c r="C417" s="462"/>
      <c r="D417" s="462"/>
      <c r="E417" s="462"/>
      <c r="F417" s="462"/>
      <c r="G417" s="462"/>
      <c r="H417" s="462"/>
    </row>
    <row r="418" spans="1:8" ht="17.25" customHeight="1" thickBot="1">
      <c r="A418" s="69"/>
      <c r="B418" s="69"/>
      <c r="C418" s="69"/>
      <c r="D418" s="69"/>
      <c r="E418" s="69"/>
      <c r="F418" s="69"/>
      <c r="G418" s="69"/>
      <c r="H418" s="69"/>
    </row>
    <row r="419" spans="1:8" ht="12" customHeight="1">
      <c r="A419" s="357" t="s">
        <v>304</v>
      </c>
      <c r="B419" s="358"/>
      <c r="C419" s="358"/>
      <c r="D419" s="359"/>
      <c r="E419" s="340" t="s">
        <v>211</v>
      </c>
      <c r="F419" s="325" t="s">
        <v>212</v>
      </c>
      <c r="G419" s="340" t="s">
        <v>205</v>
      </c>
      <c r="H419" s="325" t="s">
        <v>213</v>
      </c>
    </row>
    <row r="420" spans="1:8" ht="13.5" customHeight="1" thickBot="1">
      <c r="A420" s="360"/>
      <c r="B420" s="361"/>
      <c r="C420" s="361"/>
      <c r="D420" s="362"/>
      <c r="E420" s="342"/>
      <c r="F420" s="326"/>
      <c r="G420" s="341"/>
      <c r="H420" s="326"/>
    </row>
    <row r="421" spans="1:8" ht="15.75" customHeight="1">
      <c r="A421" s="343" t="s">
        <v>576</v>
      </c>
      <c r="B421" s="343"/>
      <c r="C421" s="70"/>
      <c r="D421" s="70"/>
      <c r="E421" s="173"/>
      <c r="F421" s="81"/>
      <c r="G421" s="174"/>
      <c r="H421" s="81"/>
    </row>
    <row r="422" spans="1:8">
      <c r="A422" s="71" t="s">
        <v>91</v>
      </c>
      <c r="B422" s="71"/>
      <c r="C422" s="71"/>
      <c r="D422" s="71"/>
      <c r="E422" s="38" t="s">
        <v>281</v>
      </c>
      <c r="F422" s="34" t="s">
        <v>183</v>
      </c>
      <c r="G422" s="34" t="s">
        <v>381</v>
      </c>
      <c r="H422" s="96">
        <v>5.7</v>
      </c>
    </row>
    <row r="423" spans="1:8" ht="12.75" customHeight="1">
      <c r="A423" s="331" t="s">
        <v>126</v>
      </c>
      <c r="B423" s="331"/>
      <c r="C423" s="331"/>
      <c r="D423" s="331"/>
      <c r="E423" s="24"/>
      <c r="F423" s="27" t="s">
        <v>197</v>
      </c>
      <c r="G423" s="27" t="s">
        <v>190</v>
      </c>
      <c r="H423" s="28">
        <v>14.5</v>
      </c>
    </row>
    <row r="424" spans="1:8" ht="17.25" customHeight="1">
      <c r="A424" s="324"/>
      <c r="B424" s="324"/>
      <c r="C424" s="324"/>
      <c r="D424" s="324"/>
      <c r="E424" s="103"/>
      <c r="F424" s="157"/>
      <c r="G424" s="158"/>
      <c r="H424" s="159"/>
    </row>
    <row r="425" spans="1:8">
      <c r="A425" s="59" t="s">
        <v>327</v>
      </c>
      <c r="B425" s="59"/>
      <c r="C425" s="59"/>
      <c r="D425" s="59"/>
      <c r="E425" s="329" t="s">
        <v>282</v>
      </c>
      <c r="F425" s="34" t="s">
        <v>183</v>
      </c>
      <c r="G425" s="34" t="s">
        <v>381</v>
      </c>
      <c r="H425" s="96">
        <v>5.7</v>
      </c>
    </row>
    <row r="426" spans="1:8" ht="12" customHeight="1">
      <c r="A426" s="331" t="s">
        <v>59</v>
      </c>
      <c r="B426" s="331"/>
      <c r="C426" s="331"/>
      <c r="D426" s="331"/>
      <c r="E426" s="330"/>
      <c r="F426" s="27" t="s">
        <v>197</v>
      </c>
      <c r="G426" s="27" t="s">
        <v>190</v>
      </c>
      <c r="H426" s="28">
        <v>14.5</v>
      </c>
    </row>
    <row r="427" spans="1:8" ht="10.5" customHeight="1">
      <c r="A427" s="324"/>
      <c r="B427" s="324"/>
      <c r="C427" s="324"/>
      <c r="D427" s="324"/>
      <c r="E427" s="103"/>
      <c r="F427" s="27" t="s">
        <v>204</v>
      </c>
      <c r="G427" s="27" t="s">
        <v>190</v>
      </c>
      <c r="H427" s="28">
        <v>14.5</v>
      </c>
    </row>
    <row r="428" spans="1:8" ht="12" customHeight="1">
      <c r="A428" s="56" t="s">
        <v>328</v>
      </c>
      <c r="B428" s="56"/>
      <c r="C428" s="56"/>
      <c r="D428" s="56"/>
      <c r="E428" s="38" t="s">
        <v>283</v>
      </c>
      <c r="F428" s="31" t="s">
        <v>183</v>
      </c>
      <c r="G428" s="31" t="s">
        <v>381</v>
      </c>
      <c r="H428" s="118">
        <v>5.7</v>
      </c>
    </row>
    <row r="429" spans="1:8" ht="12" customHeight="1">
      <c r="A429" s="331" t="s">
        <v>16</v>
      </c>
      <c r="B429" s="331"/>
      <c r="C429" s="331"/>
      <c r="D429" s="331"/>
      <c r="E429" s="39"/>
      <c r="F429" s="34"/>
      <c r="G429" s="34"/>
      <c r="H429" s="96"/>
    </row>
    <row r="430" spans="1:8" ht="10.5" customHeight="1">
      <c r="A430" s="324"/>
      <c r="B430" s="324"/>
      <c r="C430" s="324"/>
      <c r="D430" s="324"/>
      <c r="E430" s="103"/>
      <c r="F430" s="107"/>
      <c r="G430" s="107"/>
      <c r="H430" s="108"/>
    </row>
    <row r="431" spans="1:8" ht="12" customHeight="1">
      <c r="A431" s="72" t="s">
        <v>437</v>
      </c>
      <c r="B431" s="72"/>
      <c r="C431" s="72"/>
      <c r="D431" s="72"/>
      <c r="E431" s="38" t="s">
        <v>284</v>
      </c>
      <c r="F431" s="31" t="s">
        <v>183</v>
      </c>
      <c r="G431" s="31" t="s">
        <v>381</v>
      </c>
      <c r="H431" s="118">
        <v>5.7</v>
      </c>
    </row>
    <row r="432" spans="1:8">
      <c r="A432" s="331" t="s">
        <v>404</v>
      </c>
      <c r="B432" s="331"/>
      <c r="C432" s="331"/>
      <c r="D432" s="331"/>
      <c r="E432" s="24"/>
      <c r="F432" s="34" t="s">
        <v>197</v>
      </c>
      <c r="G432" s="34" t="s">
        <v>190</v>
      </c>
      <c r="H432" s="96">
        <v>14.5</v>
      </c>
    </row>
    <row r="433" spans="1:8" ht="8.25" customHeight="1">
      <c r="A433" s="324"/>
      <c r="B433" s="324"/>
      <c r="C433" s="324"/>
      <c r="D433" s="324"/>
      <c r="E433" s="103"/>
      <c r="F433" s="104"/>
      <c r="G433" s="111"/>
      <c r="H433" s="175"/>
    </row>
    <row r="434" spans="1:8" ht="13.5" customHeight="1">
      <c r="A434" s="56" t="s">
        <v>329</v>
      </c>
      <c r="B434" s="56"/>
      <c r="C434" s="56"/>
      <c r="D434" s="56"/>
      <c r="E434" s="38" t="s">
        <v>221</v>
      </c>
      <c r="F434" s="34" t="s">
        <v>183</v>
      </c>
      <c r="G434" s="34" t="s">
        <v>381</v>
      </c>
      <c r="H434" s="118">
        <v>5.7</v>
      </c>
    </row>
    <row r="435" spans="1:8" ht="12" customHeight="1">
      <c r="A435" s="331" t="s">
        <v>60</v>
      </c>
      <c r="B435" s="331"/>
      <c r="C435" s="331"/>
      <c r="D435" s="331"/>
      <c r="E435" s="24"/>
      <c r="F435" s="27" t="s">
        <v>197</v>
      </c>
      <c r="G435" s="27" t="s">
        <v>190</v>
      </c>
      <c r="H435" s="28">
        <v>14.5</v>
      </c>
    </row>
    <row r="436" spans="1:8" ht="9.75" customHeight="1">
      <c r="A436" s="324"/>
      <c r="B436" s="324"/>
      <c r="C436" s="324"/>
      <c r="D436" s="324"/>
      <c r="E436" s="103"/>
      <c r="F436" s="34" t="s">
        <v>204</v>
      </c>
      <c r="G436" s="34" t="s">
        <v>190</v>
      </c>
      <c r="H436" s="96">
        <v>14.5</v>
      </c>
    </row>
    <row r="437" spans="1:8" ht="12" customHeight="1">
      <c r="A437" s="59" t="s">
        <v>330</v>
      </c>
      <c r="B437" s="59"/>
      <c r="C437" s="59"/>
      <c r="D437" s="59"/>
      <c r="E437" s="39" t="s">
        <v>256</v>
      </c>
      <c r="F437" s="31" t="s">
        <v>183</v>
      </c>
      <c r="G437" s="31" t="s">
        <v>381</v>
      </c>
      <c r="H437" s="118">
        <v>5.7</v>
      </c>
    </row>
    <row r="438" spans="1:8" ht="12" customHeight="1">
      <c r="A438" s="331" t="s">
        <v>62</v>
      </c>
      <c r="B438" s="331"/>
      <c r="C438" s="331"/>
      <c r="D438" s="331"/>
      <c r="E438" s="24"/>
      <c r="F438" s="27"/>
      <c r="G438" s="27"/>
      <c r="H438" s="28"/>
    </row>
    <row r="439" spans="1:8" ht="20.25" customHeight="1">
      <c r="A439" s="324"/>
      <c r="B439" s="324"/>
      <c r="C439" s="324"/>
      <c r="D439" s="324"/>
      <c r="E439" s="103"/>
      <c r="F439" s="32"/>
      <c r="G439" s="32"/>
      <c r="H439" s="108"/>
    </row>
    <row r="440" spans="1:8" ht="12" customHeight="1">
      <c r="A440" s="56" t="s">
        <v>331</v>
      </c>
      <c r="B440" s="56"/>
      <c r="C440" s="56"/>
      <c r="D440" s="56"/>
      <c r="E440" s="38" t="s">
        <v>285</v>
      </c>
      <c r="F440" s="34" t="s">
        <v>183</v>
      </c>
      <c r="G440" s="34" t="s">
        <v>381</v>
      </c>
      <c r="H440" s="118">
        <v>5.7</v>
      </c>
    </row>
    <row r="441" spans="1:8" ht="12" customHeight="1">
      <c r="A441" s="331" t="s">
        <v>61</v>
      </c>
      <c r="B441" s="331"/>
      <c r="C441" s="331"/>
      <c r="D441" s="331"/>
      <c r="E441" s="24"/>
      <c r="F441" s="27" t="s">
        <v>197</v>
      </c>
      <c r="G441" s="27" t="s">
        <v>190</v>
      </c>
      <c r="H441" s="28">
        <v>14.5</v>
      </c>
    </row>
    <row r="442" spans="1:8" ht="12" customHeight="1">
      <c r="A442" s="331"/>
      <c r="B442" s="331"/>
      <c r="C442" s="331"/>
      <c r="D442" s="331"/>
      <c r="E442" s="24"/>
      <c r="F442" s="34"/>
      <c r="G442" s="34"/>
      <c r="H442" s="96"/>
    </row>
    <row r="443" spans="1:8" ht="9" customHeight="1">
      <c r="A443" s="324"/>
      <c r="B443" s="324"/>
      <c r="C443" s="324"/>
      <c r="D443" s="324"/>
      <c r="E443" s="103"/>
      <c r="F443" s="107"/>
      <c r="G443" s="107"/>
      <c r="H443" s="108"/>
    </row>
    <row r="444" spans="1:8" ht="12" customHeight="1">
      <c r="A444" s="56" t="s">
        <v>332</v>
      </c>
      <c r="B444" s="56"/>
      <c r="C444" s="56"/>
      <c r="D444" s="56"/>
      <c r="E444" s="329" t="s">
        <v>233</v>
      </c>
      <c r="F444" s="31" t="s">
        <v>183</v>
      </c>
      <c r="G444" s="31" t="s">
        <v>381</v>
      </c>
      <c r="H444" s="118">
        <v>5.7</v>
      </c>
    </row>
    <row r="445" spans="1:8" ht="11.25" customHeight="1">
      <c r="A445" s="331" t="s">
        <v>530</v>
      </c>
      <c r="B445" s="331"/>
      <c r="C445" s="331"/>
      <c r="D445" s="331"/>
      <c r="E445" s="330"/>
      <c r="F445" s="34"/>
      <c r="G445" s="176"/>
      <c r="H445" s="132"/>
    </row>
    <row r="446" spans="1:8" ht="20.25" customHeight="1">
      <c r="A446" s="324"/>
      <c r="B446" s="324"/>
      <c r="C446" s="324"/>
      <c r="D446" s="324"/>
      <c r="E446" s="103"/>
      <c r="F446" s="107"/>
      <c r="G446" s="107"/>
      <c r="H446" s="108"/>
    </row>
    <row r="447" spans="1:8">
      <c r="A447" s="364" t="s">
        <v>4</v>
      </c>
      <c r="B447" s="364"/>
      <c r="C447" s="364"/>
      <c r="D447" s="364"/>
      <c r="E447" s="38" t="s">
        <v>251</v>
      </c>
      <c r="F447" s="31" t="s">
        <v>183</v>
      </c>
      <c r="G447" s="31" t="s">
        <v>381</v>
      </c>
      <c r="H447" s="118">
        <v>5.7</v>
      </c>
    </row>
    <row r="448" spans="1:8" ht="12" customHeight="1">
      <c r="A448" s="331" t="s">
        <v>397</v>
      </c>
      <c r="B448" s="331"/>
      <c r="C448" s="331"/>
      <c r="D448" s="331"/>
      <c r="E448" s="24"/>
      <c r="F448" s="101"/>
      <c r="G448" s="101"/>
      <c r="H448" s="102"/>
    </row>
    <row r="449" spans="1:8" ht="9.75" customHeight="1">
      <c r="A449" s="324"/>
      <c r="B449" s="324"/>
      <c r="C449" s="324"/>
      <c r="D449" s="324"/>
      <c r="E449" s="103"/>
      <c r="F449" s="32"/>
      <c r="G449" s="32"/>
      <c r="H449" s="130"/>
    </row>
    <row r="450" spans="1:8" ht="14.25" customHeight="1">
      <c r="A450" s="56" t="s">
        <v>438</v>
      </c>
      <c r="B450" s="56"/>
      <c r="C450" s="56"/>
      <c r="D450" s="56"/>
      <c r="E450" s="38" t="s">
        <v>256</v>
      </c>
      <c r="F450" s="34" t="s">
        <v>183</v>
      </c>
      <c r="G450" s="34" t="s">
        <v>381</v>
      </c>
      <c r="H450" s="96">
        <v>5.7</v>
      </c>
    </row>
    <row r="451" spans="1:8" ht="12" customHeight="1">
      <c r="A451" s="331" t="s">
        <v>63</v>
      </c>
      <c r="B451" s="331"/>
      <c r="C451" s="331"/>
      <c r="D451" s="331"/>
      <c r="E451" s="24"/>
      <c r="F451" s="27" t="s">
        <v>197</v>
      </c>
      <c r="G451" s="27" t="s">
        <v>190</v>
      </c>
      <c r="H451" s="28">
        <v>14.5</v>
      </c>
    </row>
    <row r="452" spans="1:8" ht="12" customHeight="1">
      <c r="A452" s="331"/>
      <c r="B452" s="331"/>
      <c r="C452" s="331"/>
      <c r="D452" s="331"/>
      <c r="E452" s="24"/>
      <c r="F452" s="34" t="s">
        <v>204</v>
      </c>
      <c r="G452" s="34" t="s">
        <v>190</v>
      </c>
      <c r="H452" s="96">
        <v>14.5</v>
      </c>
    </row>
    <row r="453" spans="1:8" ht="8.25" customHeight="1">
      <c r="A453" s="324"/>
      <c r="B453" s="324"/>
      <c r="C453" s="324"/>
      <c r="D453" s="324"/>
      <c r="E453" s="103"/>
      <c r="F453" s="107"/>
      <c r="G453" s="107"/>
      <c r="H453" s="108"/>
    </row>
    <row r="454" spans="1:8" ht="13.5" customHeight="1">
      <c r="A454" s="56" t="s">
        <v>333</v>
      </c>
      <c r="B454" s="56"/>
      <c r="C454" s="56"/>
      <c r="D454" s="56"/>
      <c r="E454" s="38" t="s">
        <v>237</v>
      </c>
      <c r="F454" s="31" t="s">
        <v>183</v>
      </c>
      <c r="G454" s="31" t="s">
        <v>381</v>
      </c>
      <c r="H454" s="118">
        <v>5.7</v>
      </c>
    </row>
    <row r="455" spans="1:8" ht="12" customHeight="1">
      <c r="A455" s="331" t="s">
        <v>64</v>
      </c>
      <c r="B455" s="331"/>
      <c r="C455" s="331"/>
      <c r="D455" s="331"/>
      <c r="E455" s="24"/>
      <c r="F455" s="34"/>
      <c r="G455" s="34"/>
      <c r="H455" s="96"/>
    </row>
    <row r="456" spans="1:8" ht="12" customHeight="1">
      <c r="A456" s="331"/>
      <c r="B456" s="331"/>
      <c r="C456" s="331"/>
      <c r="D456" s="331"/>
      <c r="E456" s="24"/>
      <c r="F456" s="34"/>
      <c r="G456" s="34"/>
      <c r="H456" s="96"/>
    </row>
    <row r="457" spans="1:8" ht="7.5" customHeight="1">
      <c r="A457" s="331"/>
      <c r="B457" s="331"/>
      <c r="C457" s="331"/>
      <c r="D457" s="331"/>
      <c r="E457" s="24"/>
      <c r="F457" s="101"/>
      <c r="G457" s="101"/>
      <c r="H457" s="102"/>
    </row>
    <row r="458" spans="1:8" ht="12" hidden="1" customHeight="1">
      <c r="A458" s="59" t="s">
        <v>184</v>
      </c>
      <c r="B458" s="59"/>
      <c r="C458" s="59"/>
      <c r="D458" s="59"/>
      <c r="E458" s="177"/>
      <c r="F458" s="114"/>
      <c r="G458" s="114"/>
      <c r="H458" s="115"/>
    </row>
    <row r="459" spans="1:8" ht="12" hidden="1" customHeight="1">
      <c r="A459" s="428" t="s">
        <v>191</v>
      </c>
      <c r="B459" s="73"/>
      <c r="C459" s="73"/>
      <c r="D459" s="73"/>
      <c r="E459" s="178"/>
      <c r="F459" s="114"/>
      <c r="G459" s="114"/>
      <c r="H459" s="115"/>
    </row>
    <row r="460" spans="1:8" ht="12" hidden="1" customHeight="1">
      <c r="A460" s="428"/>
      <c r="B460" s="73"/>
      <c r="C460" s="73"/>
      <c r="D460" s="73"/>
      <c r="E460" s="178"/>
      <c r="F460" s="114"/>
      <c r="G460" s="114"/>
      <c r="H460" s="115"/>
    </row>
    <row r="461" spans="1:8" ht="12" hidden="1" customHeight="1">
      <c r="A461" s="428"/>
      <c r="B461" s="73"/>
      <c r="C461" s="73"/>
      <c r="D461" s="73"/>
      <c r="E461" s="178"/>
      <c r="F461" s="107"/>
      <c r="G461" s="107"/>
      <c r="H461" s="108"/>
    </row>
    <row r="462" spans="1:8" ht="12" hidden="1" customHeight="1">
      <c r="A462" s="74"/>
      <c r="B462" s="74"/>
      <c r="C462" s="74"/>
      <c r="D462" s="74"/>
      <c r="E462" s="179"/>
      <c r="F462" s="32"/>
      <c r="G462" s="32"/>
      <c r="H462" s="130"/>
    </row>
    <row r="463" spans="1:8" ht="12" customHeight="1">
      <c r="A463" s="56" t="s">
        <v>334</v>
      </c>
      <c r="B463" s="56"/>
      <c r="C463" s="56"/>
      <c r="D463" s="56"/>
      <c r="E463" s="38" t="s">
        <v>221</v>
      </c>
      <c r="F463" s="31" t="s">
        <v>183</v>
      </c>
      <c r="G463" s="31" t="s">
        <v>381</v>
      </c>
      <c r="H463" s="118">
        <v>5.7</v>
      </c>
    </row>
    <row r="464" spans="1:8" ht="12" customHeight="1">
      <c r="A464" s="331" t="s">
        <v>65</v>
      </c>
      <c r="B464" s="331"/>
      <c r="C464" s="331"/>
      <c r="D464" s="331"/>
      <c r="E464" s="24"/>
      <c r="F464" s="34" t="s">
        <v>197</v>
      </c>
      <c r="G464" s="34" t="s">
        <v>190</v>
      </c>
      <c r="H464" s="96">
        <v>14.5</v>
      </c>
    </row>
    <row r="465" spans="1:8" ht="12" customHeight="1">
      <c r="A465" s="331"/>
      <c r="B465" s="331"/>
      <c r="C465" s="331"/>
      <c r="D465" s="331"/>
      <c r="E465" s="24"/>
      <c r="F465" s="34"/>
      <c r="G465" s="34"/>
      <c r="H465" s="96"/>
    </row>
    <row r="466" spans="1:8" ht="17.25" customHeight="1">
      <c r="A466" s="324"/>
      <c r="B466" s="324"/>
      <c r="C466" s="324"/>
      <c r="D466" s="324"/>
      <c r="E466" s="103"/>
      <c r="F466" s="104"/>
      <c r="G466" s="104"/>
      <c r="H466" s="105"/>
    </row>
    <row r="467" spans="1:8" hidden="1">
      <c r="A467" s="234" t="s">
        <v>382</v>
      </c>
      <c r="B467" s="234"/>
      <c r="C467" s="234"/>
      <c r="D467" s="234"/>
      <c r="E467" s="235" t="s">
        <v>237</v>
      </c>
      <c r="F467" s="227" t="s">
        <v>183</v>
      </c>
      <c r="G467" s="227"/>
      <c r="H467" s="228">
        <v>5.7</v>
      </c>
    </row>
    <row r="468" spans="1:8" ht="12" hidden="1" customHeight="1">
      <c r="A468" s="411" t="s">
        <v>369</v>
      </c>
      <c r="B468" s="411"/>
      <c r="C468" s="411"/>
      <c r="D468" s="411"/>
      <c r="E468" s="229"/>
      <c r="F468" s="227"/>
      <c r="G468" s="227"/>
      <c r="H468" s="228"/>
    </row>
    <row r="469" spans="1:8" ht="9.75" hidden="1" customHeight="1">
      <c r="A469" s="411"/>
      <c r="B469" s="411"/>
      <c r="C469" s="411"/>
      <c r="D469" s="411"/>
      <c r="E469" s="229"/>
      <c r="F469" s="227"/>
      <c r="G469" s="227"/>
      <c r="H469" s="228"/>
    </row>
    <row r="470" spans="1:8">
      <c r="A470" s="56" t="s">
        <v>335</v>
      </c>
      <c r="B470" s="56"/>
      <c r="C470" s="56"/>
      <c r="D470" s="56"/>
      <c r="E470" s="329" t="s">
        <v>286</v>
      </c>
      <c r="F470" s="34" t="s">
        <v>183</v>
      </c>
      <c r="G470" s="34" t="s">
        <v>381</v>
      </c>
      <c r="H470" s="96">
        <v>5.7</v>
      </c>
    </row>
    <row r="471" spans="1:8" ht="12" customHeight="1">
      <c r="A471" s="331" t="s">
        <v>66</v>
      </c>
      <c r="B471" s="331"/>
      <c r="C471" s="331"/>
      <c r="D471" s="331"/>
      <c r="E471" s="330"/>
      <c r="F471" s="27" t="s">
        <v>197</v>
      </c>
      <c r="G471" s="27" t="s">
        <v>190</v>
      </c>
      <c r="H471" s="28">
        <v>14.5</v>
      </c>
    </row>
    <row r="472" spans="1:8" ht="20.25" customHeight="1" thickBot="1">
      <c r="A472" s="331"/>
      <c r="B472" s="331"/>
      <c r="C472" s="331"/>
      <c r="D472" s="331"/>
      <c r="E472" s="24"/>
      <c r="F472" s="121"/>
      <c r="G472" s="121"/>
      <c r="H472" s="122"/>
    </row>
    <row r="473" spans="1:8" ht="12.75" customHeight="1">
      <c r="A473" s="357" t="s">
        <v>305</v>
      </c>
      <c r="B473" s="358"/>
      <c r="C473" s="358"/>
      <c r="D473" s="359"/>
      <c r="E473" s="340" t="s">
        <v>211</v>
      </c>
      <c r="F473" s="325" t="s">
        <v>212</v>
      </c>
      <c r="G473" s="340" t="s">
        <v>205</v>
      </c>
      <c r="H473" s="325" t="s">
        <v>213</v>
      </c>
    </row>
    <row r="474" spans="1:8" ht="12.75" customHeight="1" thickBot="1">
      <c r="A474" s="360"/>
      <c r="B474" s="361"/>
      <c r="C474" s="361"/>
      <c r="D474" s="362"/>
      <c r="E474" s="342"/>
      <c r="F474" s="326"/>
      <c r="G474" s="341"/>
      <c r="H474" s="326"/>
    </row>
    <row r="475" spans="1:8" ht="15.75" customHeight="1">
      <c r="A475" s="343" t="s">
        <v>576</v>
      </c>
      <c r="B475" s="343"/>
      <c r="C475" s="40"/>
      <c r="D475" s="40"/>
      <c r="E475" s="24"/>
      <c r="F475" s="138"/>
      <c r="G475" s="138"/>
      <c r="H475" s="139"/>
    </row>
    <row r="476" spans="1:8">
      <c r="A476" s="56" t="s">
        <v>336</v>
      </c>
      <c r="B476" s="56"/>
      <c r="C476" s="56"/>
      <c r="D476" s="56"/>
      <c r="E476" s="38" t="s">
        <v>221</v>
      </c>
      <c r="F476" s="31" t="s">
        <v>183</v>
      </c>
      <c r="G476" s="31" t="s">
        <v>381</v>
      </c>
      <c r="H476" s="118">
        <v>5.7</v>
      </c>
    </row>
    <row r="477" spans="1:8" ht="12" customHeight="1">
      <c r="A477" s="331" t="s">
        <v>531</v>
      </c>
      <c r="B477" s="331"/>
      <c r="C477" s="331"/>
      <c r="D477" s="331"/>
      <c r="E477" s="137"/>
      <c r="F477" s="27" t="s">
        <v>197</v>
      </c>
      <c r="G477" s="27" t="s">
        <v>190</v>
      </c>
      <c r="H477" s="28">
        <v>14.5</v>
      </c>
    </row>
    <row r="478" spans="1:8" ht="21" customHeight="1">
      <c r="A478" s="331"/>
      <c r="B478" s="331"/>
      <c r="C478" s="331"/>
      <c r="D478" s="331"/>
      <c r="E478" s="137"/>
      <c r="F478" s="27"/>
      <c r="G478" s="27"/>
      <c r="H478" s="28"/>
    </row>
    <row r="479" spans="1:8">
      <c r="A479" s="56" t="s">
        <v>337</v>
      </c>
      <c r="B479" s="56"/>
      <c r="C479" s="56"/>
      <c r="D479" s="56"/>
      <c r="E479" s="329" t="s">
        <v>287</v>
      </c>
      <c r="F479" s="31" t="s">
        <v>183</v>
      </c>
      <c r="G479" s="31" t="s">
        <v>381</v>
      </c>
      <c r="H479" s="118">
        <v>5.7</v>
      </c>
    </row>
    <row r="480" spans="1:8" ht="12" customHeight="1">
      <c r="A480" s="331" t="s">
        <v>67</v>
      </c>
      <c r="B480" s="331"/>
      <c r="C480" s="331"/>
      <c r="D480" s="331"/>
      <c r="E480" s="330"/>
      <c r="F480" s="27" t="s">
        <v>197</v>
      </c>
      <c r="G480" s="27" t="s">
        <v>190</v>
      </c>
      <c r="H480" s="28">
        <v>14.5</v>
      </c>
    </row>
    <row r="481" spans="1:8" ht="19.5" customHeight="1">
      <c r="A481" s="324"/>
      <c r="B481" s="324"/>
      <c r="C481" s="324"/>
      <c r="D481" s="324"/>
      <c r="E481" s="103"/>
      <c r="F481" s="27"/>
      <c r="G481" s="27"/>
      <c r="H481" s="28"/>
    </row>
    <row r="482" spans="1:8" ht="12.75" customHeight="1">
      <c r="A482" s="56" t="s">
        <v>532</v>
      </c>
      <c r="B482" s="56"/>
      <c r="C482" s="352" t="s">
        <v>142</v>
      </c>
      <c r="D482" s="352"/>
      <c r="E482" s="329" t="s">
        <v>399</v>
      </c>
      <c r="F482" s="160" t="s">
        <v>183</v>
      </c>
      <c r="G482" s="160" t="s">
        <v>381</v>
      </c>
      <c r="H482" s="181">
        <v>5.7</v>
      </c>
    </row>
    <row r="483" spans="1:8" ht="14.25" customHeight="1">
      <c r="A483" s="331" t="s">
        <v>388</v>
      </c>
      <c r="B483" s="331"/>
      <c r="C483" s="331"/>
      <c r="D483" s="331"/>
      <c r="E483" s="330"/>
      <c r="F483" s="135"/>
      <c r="G483" s="135"/>
      <c r="H483" s="95"/>
    </row>
    <row r="484" spans="1:8" ht="18" customHeight="1">
      <c r="A484" s="324"/>
      <c r="B484" s="324"/>
      <c r="C484" s="324"/>
      <c r="D484" s="324"/>
      <c r="E484" s="103"/>
      <c r="F484" s="32"/>
      <c r="G484" s="32"/>
      <c r="H484" s="130"/>
    </row>
    <row r="485" spans="1:8" ht="12" customHeight="1">
      <c r="A485" s="59" t="s">
        <v>338</v>
      </c>
      <c r="B485" s="59"/>
      <c r="C485" s="59"/>
      <c r="D485" s="59"/>
      <c r="E485" s="39" t="s">
        <v>237</v>
      </c>
      <c r="F485" s="34" t="s">
        <v>183</v>
      </c>
      <c r="G485" s="34" t="s">
        <v>381</v>
      </c>
      <c r="H485" s="96">
        <v>5.7</v>
      </c>
    </row>
    <row r="486" spans="1:8" ht="9.75" customHeight="1">
      <c r="A486" s="331" t="s">
        <v>68</v>
      </c>
      <c r="B486" s="331"/>
      <c r="C486" s="331"/>
      <c r="D486" s="331"/>
      <c r="E486" s="39"/>
      <c r="F486" s="34"/>
      <c r="G486" s="34"/>
      <c r="H486" s="96"/>
    </row>
    <row r="487" spans="1:8" ht="12.75" customHeight="1">
      <c r="A487" s="324"/>
      <c r="B487" s="324"/>
      <c r="C487" s="324"/>
      <c r="D487" s="324"/>
      <c r="E487" s="103"/>
      <c r="F487" s="88"/>
      <c r="G487" s="88"/>
      <c r="H487" s="88"/>
    </row>
    <row r="488" spans="1:8">
      <c r="A488" s="56" t="s">
        <v>339</v>
      </c>
      <c r="B488" s="56"/>
      <c r="C488" s="56"/>
      <c r="D488" s="56"/>
      <c r="E488" s="38" t="s">
        <v>237</v>
      </c>
      <c r="F488" s="31" t="s">
        <v>183</v>
      </c>
      <c r="G488" s="31" t="s">
        <v>381</v>
      </c>
      <c r="H488" s="118">
        <v>5.7</v>
      </c>
    </row>
    <row r="489" spans="1:8" ht="21.75" customHeight="1">
      <c r="A489" s="331" t="s">
        <v>69</v>
      </c>
      <c r="B489" s="331"/>
      <c r="C489" s="331"/>
      <c r="D489" s="331"/>
      <c r="E489" s="24"/>
      <c r="F489" s="27" t="s">
        <v>197</v>
      </c>
      <c r="G489" s="27" t="s">
        <v>190</v>
      </c>
      <c r="H489" s="28">
        <v>14.5</v>
      </c>
    </row>
    <row r="490" spans="1:8">
      <c r="A490" s="58" t="s">
        <v>405</v>
      </c>
      <c r="B490" s="58"/>
      <c r="C490" s="58"/>
      <c r="D490" s="58"/>
      <c r="E490" s="38" t="s">
        <v>237</v>
      </c>
      <c r="F490" s="31" t="s">
        <v>183</v>
      </c>
      <c r="G490" s="31" t="s">
        <v>381</v>
      </c>
      <c r="H490" s="118">
        <v>5.7</v>
      </c>
    </row>
    <row r="491" spans="1:8" ht="12" customHeight="1">
      <c r="A491" s="331" t="s">
        <v>488</v>
      </c>
      <c r="B491" s="331"/>
      <c r="C491" s="331"/>
      <c r="D491" s="331"/>
      <c r="E491" s="182"/>
      <c r="F491" s="27" t="s">
        <v>197</v>
      </c>
      <c r="G491" s="27" t="s">
        <v>190</v>
      </c>
      <c r="H491" s="28">
        <v>14.5</v>
      </c>
    </row>
    <row r="492" spans="1:8" ht="20.25" customHeight="1">
      <c r="A492" s="331"/>
      <c r="B492" s="331"/>
      <c r="C492" s="331"/>
      <c r="D492" s="331"/>
      <c r="E492" s="24"/>
      <c r="F492" s="32"/>
      <c r="G492" s="32"/>
      <c r="H492" s="130"/>
    </row>
    <row r="493" spans="1:8" ht="12" hidden="1" customHeight="1">
      <c r="A493" s="333"/>
      <c r="B493" s="333"/>
      <c r="C493" s="333"/>
      <c r="D493" s="333"/>
      <c r="E493" s="333"/>
      <c r="F493" s="32"/>
      <c r="G493" s="32"/>
      <c r="H493" s="130"/>
    </row>
    <row r="494" spans="1:8">
      <c r="A494" s="63" t="s">
        <v>340</v>
      </c>
      <c r="B494" s="63"/>
      <c r="C494" s="63"/>
      <c r="D494" s="63"/>
      <c r="E494" s="329" t="s">
        <v>288</v>
      </c>
      <c r="F494" s="31" t="s">
        <v>183</v>
      </c>
      <c r="G494" s="31" t="s">
        <v>381</v>
      </c>
      <c r="H494" s="118">
        <v>5.7</v>
      </c>
    </row>
    <row r="495" spans="1:8" ht="12" customHeight="1">
      <c r="A495" s="331" t="s">
        <v>70</v>
      </c>
      <c r="B495" s="331"/>
      <c r="C495" s="331"/>
      <c r="D495" s="331"/>
      <c r="E495" s="330"/>
      <c r="F495" s="34"/>
      <c r="G495" s="34"/>
      <c r="H495" s="96"/>
    </row>
    <row r="496" spans="1:8" ht="9.75" customHeight="1">
      <c r="A496" s="324"/>
      <c r="B496" s="324"/>
      <c r="C496" s="324"/>
      <c r="D496" s="324"/>
      <c r="E496" s="103"/>
      <c r="F496" s="32"/>
      <c r="G496" s="32"/>
      <c r="H496" s="130"/>
    </row>
    <row r="497" spans="1:8" ht="12" hidden="1" customHeight="1">
      <c r="A497" s="64" t="s">
        <v>196</v>
      </c>
      <c r="B497" s="64"/>
      <c r="C497" s="64"/>
      <c r="D497" s="64"/>
      <c r="E497" s="184"/>
      <c r="F497" s="107"/>
      <c r="G497" s="107"/>
      <c r="H497" s="108"/>
    </row>
    <row r="498" spans="1:8" ht="12" hidden="1" customHeight="1">
      <c r="A498" s="428" t="s">
        <v>186</v>
      </c>
      <c r="B498" s="73"/>
      <c r="C498" s="73"/>
      <c r="D498" s="73"/>
      <c r="E498" s="178"/>
      <c r="F498" s="114"/>
      <c r="G498" s="114"/>
      <c r="H498" s="115"/>
    </row>
    <row r="499" spans="1:8" ht="12" hidden="1" customHeight="1">
      <c r="A499" s="428"/>
      <c r="B499" s="73"/>
      <c r="C499" s="73"/>
      <c r="D499" s="73"/>
      <c r="E499" s="178"/>
      <c r="F499" s="131"/>
      <c r="G499" s="131"/>
      <c r="H499" s="132"/>
    </row>
    <row r="500" spans="1:8" ht="12" hidden="1" customHeight="1">
      <c r="A500" s="428"/>
      <c r="B500" s="73"/>
      <c r="C500" s="73"/>
      <c r="D500" s="73"/>
      <c r="E500" s="178"/>
      <c r="F500" s="131"/>
      <c r="G500" s="131"/>
      <c r="H500" s="132"/>
    </row>
    <row r="501" spans="1:8" ht="12" hidden="1" customHeight="1">
      <c r="A501" s="75"/>
      <c r="B501" s="75"/>
      <c r="C501" s="75"/>
      <c r="D501" s="75"/>
      <c r="E501" s="185"/>
      <c r="F501" s="186"/>
      <c r="G501" s="186"/>
      <c r="H501" s="187"/>
    </row>
    <row r="502" spans="1:8" ht="12" hidden="1" customHeight="1">
      <c r="A502" s="59" t="s">
        <v>181</v>
      </c>
      <c r="B502" s="59"/>
      <c r="C502" s="59"/>
      <c r="D502" s="59"/>
      <c r="E502" s="177"/>
      <c r="F502" s="114"/>
      <c r="G502" s="114"/>
      <c r="H502" s="115"/>
    </row>
    <row r="503" spans="1:8" ht="12" hidden="1" customHeight="1">
      <c r="A503" s="428" t="s">
        <v>193</v>
      </c>
      <c r="B503" s="73"/>
      <c r="C503" s="73"/>
      <c r="D503" s="73"/>
      <c r="E503" s="178"/>
      <c r="F503" s="107"/>
      <c r="G503" s="107"/>
      <c r="H503" s="108"/>
    </row>
    <row r="504" spans="1:8" ht="12" hidden="1" customHeight="1">
      <c r="A504" s="428"/>
      <c r="B504" s="73"/>
      <c r="C504" s="73"/>
      <c r="D504" s="73"/>
      <c r="E504" s="178"/>
      <c r="F504" s="114"/>
      <c r="G504" s="114"/>
      <c r="H504" s="115"/>
    </row>
    <row r="505" spans="1:8" ht="12" hidden="1" customHeight="1">
      <c r="A505" s="428"/>
      <c r="B505" s="73"/>
      <c r="C505" s="73"/>
      <c r="D505" s="73"/>
      <c r="E505" s="178"/>
      <c r="F505" s="107"/>
      <c r="G505" s="107"/>
      <c r="H505" s="108"/>
    </row>
    <row r="506" spans="1:8" ht="12" hidden="1" customHeight="1">
      <c r="A506" s="74"/>
      <c r="B506" s="74"/>
      <c r="C506" s="74"/>
      <c r="D506" s="74"/>
      <c r="E506" s="179"/>
      <c r="F506" s="32"/>
      <c r="G506" s="32"/>
      <c r="H506" s="130"/>
    </row>
    <row r="507" spans="1:8">
      <c r="A507" s="59" t="s">
        <v>341</v>
      </c>
      <c r="B507" s="59"/>
      <c r="C507" s="59"/>
      <c r="D507" s="59"/>
      <c r="E507" s="38" t="s">
        <v>289</v>
      </c>
      <c r="F507" s="31" t="s">
        <v>183</v>
      </c>
      <c r="G507" s="31" t="s">
        <v>381</v>
      </c>
      <c r="H507" s="118">
        <v>5.7</v>
      </c>
    </row>
    <row r="508" spans="1:8" ht="12" customHeight="1">
      <c r="A508" s="331" t="s">
        <v>71</v>
      </c>
      <c r="B508" s="331"/>
      <c r="C508" s="331"/>
      <c r="D508" s="331"/>
      <c r="E508" s="24"/>
      <c r="F508" s="27"/>
      <c r="G508" s="27"/>
      <c r="H508" s="28"/>
    </row>
    <row r="509" spans="1:8" ht="19.5" customHeight="1">
      <c r="A509" s="331"/>
      <c r="B509" s="331"/>
      <c r="C509" s="331"/>
      <c r="D509" s="331"/>
      <c r="E509" s="24"/>
      <c r="F509" s="27"/>
      <c r="G509" s="27"/>
      <c r="H509" s="28"/>
    </row>
    <row r="510" spans="1:8" ht="12" hidden="1" customHeight="1">
      <c r="A510" s="64" t="s">
        <v>342</v>
      </c>
      <c r="B510" s="64"/>
      <c r="C510" s="64"/>
      <c r="D510" s="64"/>
      <c r="E510" s="35" t="s">
        <v>256</v>
      </c>
      <c r="F510" s="188" t="s">
        <v>183</v>
      </c>
      <c r="G510" s="188"/>
      <c r="H510" s="189">
        <v>5.7</v>
      </c>
    </row>
    <row r="511" spans="1:8" ht="12" hidden="1" customHeight="1">
      <c r="A511" s="331" t="s">
        <v>147</v>
      </c>
      <c r="B511" s="331"/>
      <c r="C511" s="331"/>
      <c r="D511" s="331"/>
      <c r="E511" s="190"/>
      <c r="F511" s="191"/>
      <c r="G511" s="191"/>
      <c r="H511" s="192"/>
    </row>
    <row r="512" spans="1:8" ht="10.5" hidden="1" customHeight="1">
      <c r="A512" s="331"/>
      <c r="B512" s="331"/>
      <c r="C512" s="331"/>
      <c r="D512" s="331"/>
      <c r="E512" s="137"/>
      <c r="F512" s="123"/>
      <c r="G512" s="123"/>
      <c r="H512" s="126"/>
    </row>
    <row r="513" spans="1:8" ht="13.5" customHeight="1">
      <c r="A513" s="366" t="s">
        <v>551</v>
      </c>
      <c r="B513" s="366"/>
      <c r="C513" s="352" t="s">
        <v>142</v>
      </c>
      <c r="D513" s="352"/>
      <c r="E513" s="329" t="s">
        <v>256</v>
      </c>
      <c r="F513" s="31" t="s">
        <v>183</v>
      </c>
      <c r="G513" s="300" t="s">
        <v>499</v>
      </c>
      <c r="H513" s="118">
        <v>7.2</v>
      </c>
    </row>
    <row r="514" spans="1:8" ht="10.5" customHeight="1">
      <c r="A514" s="331" t="s">
        <v>28</v>
      </c>
      <c r="B514" s="331"/>
      <c r="C514" s="331"/>
      <c r="D514" s="331"/>
      <c r="E514" s="330"/>
      <c r="F514" s="27"/>
      <c r="G514" s="27"/>
      <c r="H514" s="96"/>
    </row>
    <row r="515" spans="1:8">
      <c r="A515" s="331"/>
      <c r="B515" s="331"/>
      <c r="C515" s="331"/>
      <c r="D515" s="331"/>
      <c r="E515" s="330"/>
      <c r="F515" s="123"/>
      <c r="G515" s="123"/>
      <c r="H515" s="126"/>
    </row>
    <row r="516" spans="1:8">
      <c r="A516" s="331"/>
      <c r="B516" s="331"/>
      <c r="C516" s="331"/>
      <c r="D516" s="331"/>
      <c r="E516" s="330"/>
      <c r="F516" s="123"/>
      <c r="G516" s="123"/>
      <c r="H516" s="126"/>
    </row>
    <row r="517" spans="1:8" ht="18.75" customHeight="1">
      <c r="A517" s="331"/>
      <c r="B517" s="331"/>
      <c r="C517" s="331"/>
      <c r="D517" s="331"/>
      <c r="E517" s="330"/>
      <c r="F517" s="123"/>
      <c r="G517" s="123"/>
      <c r="H517" s="123"/>
    </row>
    <row r="518" spans="1:8">
      <c r="A518" s="40"/>
      <c r="B518" s="40"/>
      <c r="C518" s="40"/>
      <c r="D518" s="40"/>
      <c r="E518" s="39"/>
      <c r="F518" s="123"/>
      <c r="G518" s="123"/>
      <c r="H518" s="123"/>
    </row>
    <row r="519" spans="1:8">
      <c r="A519" s="40"/>
      <c r="B519" s="40"/>
      <c r="C519" s="40"/>
      <c r="D519" s="40"/>
      <c r="E519" s="39"/>
      <c r="F519" s="123"/>
      <c r="G519" s="123"/>
      <c r="H519" s="123"/>
    </row>
    <row r="520" spans="1:8" ht="18.75" customHeight="1">
      <c r="A520" s="465" t="s">
        <v>393</v>
      </c>
      <c r="B520" s="465"/>
      <c r="C520" s="465"/>
      <c r="D520" s="465"/>
      <c r="E520" s="465"/>
      <c r="F520" s="465"/>
      <c r="G520" s="465"/>
      <c r="H520" s="465"/>
    </row>
    <row r="521" spans="1:8" ht="18.75" customHeight="1" thickBot="1">
      <c r="A521" s="76"/>
      <c r="B521" s="76"/>
      <c r="C521" s="76"/>
      <c r="D521" s="76"/>
      <c r="E521" s="76"/>
      <c r="F521" s="76"/>
      <c r="G521" s="76"/>
      <c r="H521" s="76"/>
    </row>
    <row r="522" spans="1:8" ht="12" customHeight="1">
      <c r="A522" s="357" t="s">
        <v>303</v>
      </c>
      <c r="B522" s="358"/>
      <c r="C522" s="358"/>
      <c r="D522" s="359"/>
      <c r="E522" s="340" t="s">
        <v>211</v>
      </c>
      <c r="F522" s="325" t="s">
        <v>212</v>
      </c>
      <c r="G522" s="340" t="s">
        <v>205</v>
      </c>
      <c r="H522" s="325" t="s">
        <v>213</v>
      </c>
    </row>
    <row r="523" spans="1:8" ht="15" customHeight="1" thickBot="1">
      <c r="A523" s="360"/>
      <c r="B523" s="361"/>
      <c r="C523" s="361"/>
      <c r="D523" s="362"/>
      <c r="E523" s="342"/>
      <c r="F523" s="326"/>
      <c r="G523" s="341"/>
      <c r="H523" s="326"/>
    </row>
    <row r="524" spans="1:8" ht="15.75" customHeight="1">
      <c r="A524" s="343" t="s">
        <v>576</v>
      </c>
      <c r="B524" s="343"/>
      <c r="C524" s="49"/>
      <c r="D524" s="49"/>
      <c r="E524" s="127"/>
      <c r="F524" s="128"/>
      <c r="G524" s="129"/>
      <c r="H524" s="128"/>
    </row>
    <row r="525" spans="1:8" ht="12" customHeight="1">
      <c r="A525" s="58" t="s">
        <v>307</v>
      </c>
      <c r="B525" s="58"/>
      <c r="C525" s="58"/>
      <c r="D525" s="58"/>
      <c r="E525" s="38" t="s">
        <v>359</v>
      </c>
      <c r="F525" s="160" t="s">
        <v>204</v>
      </c>
      <c r="G525" s="160" t="s">
        <v>588</v>
      </c>
      <c r="H525" s="181">
        <v>14.5</v>
      </c>
    </row>
    <row r="526" spans="1:8" ht="12" customHeight="1">
      <c r="A526" s="331" t="s">
        <v>27</v>
      </c>
      <c r="B526" s="331"/>
      <c r="C526" s="331"/>
      <c r="D526" s="331"/>
      <c r="E526" s="24"/>
      <c r="F526" s="34"/>
      <c r="G526" s="34"/>
      <c r="H526" s="96"/>
    </row>
    <row r="527" spans="1:8" ht="12" customHeight="1">
      <c r="A527" s="331"/>
      <c r="B527" s="331"/>
      <c r="C527" s="331"/>
      <c r="D527" s="331"/>
      <c r="E527" s="24"/>
      <c r="F527" s="34"/>
      <c r="G527" s="34"/>
      <c r="H527" s="96"/>
    </row>
    <row r="528" spans="1:8" ht="8.25" customHeight="1">
      <c r="A528" s="324"/>
      <c r="B528" s="324"/>
      <c r="C528" s="324"/>
      <c r="D528" s="324"/>
      <c r="E528" s="103"/>
      <c r="F528" s="34"/>
      <c r="G528" s="34"/>
      <c r="H528" s="96"/>
    </row>
    <row r="529" spans="1:8" ht="12.75" customHeight="1">
      <c r="A529" s="56" t="s">
        <v>379</v>
      </c>
      <c r="B529" s="56"/>
      <c r="C529" s="56"/>
      <c r="D529" s="56"/>
      <c r="E529" s="38" t="s">
        <v>221</v>
      </c>
      <c r="F529" s="31" t="s">
        <v>183</v>
      </c>
      <c r="G529" s="31" t="s">
        <v>500</v>
      </c>
      <c r="H529" s="118">
        <v>5.7</v>
      </c>
    </row>
    <row r="530" spans="1:8" ht="12.75" customHeight="1">
      <c r="A530" s="331" t="s">
        <v>370</v>
      </c>
      <c r="B530" s="331"/>
      <c r="C530" s="331"/>
      <c r="D530" s="331"/>
      <c r="E530" s="24"/>
      <c r="F530" s="34"/>
      <c r="G530" s="34"/>
      <c r="H530" s="96"/>
    </row>
    <row r="531" spans="1:8" ht="19.5" customHeight="1">
      <c r="A531" s="324"/>
      <c r="B531" s="324"/>
      <c r="C531" s="324"/>
      <c r="D531" s="324"/>
      <c r="E531" s="103"/>
      <c r="F531" s="114"/>
      <c r="G531" s="114"/>
      <c r="H531" s="115"/>
    </row>
    <row r="532" spans="1:8">
      <c r="A532" s="364" t="s">
        <v>308</v>
      </c>
      <c r="B532" s="364"/>
      <c r="C532" s="364"/>
      <c r="D532" s="364"/>
      <c r="E532" s="38" t="s">
        <v>36</v>
      </c>
      <c r="F532" s="31" t="s">
        <v>183</v>
      </c>
      <c r="G532" s="193" t="s">
        <v>500</v>
      </c>
      <c r="H532" s="118">
        <v>5.7</v>
      </c>
    </row>
    <row r="533" spans="1:8" ht="12" customHeight="1">
      <c r="A533" s="331" t="s">
        <v>5</v>
      </c>
      <c r="B533" s="331"/>
      <c r="C533" s="331"/>
      <c r="D533" s="331"/>
      <c r="E533" s="24"/>
      <c r="F533" s="34"/>
      <c r="G533" s="34"/>
      <c r="H533" s="96"/>
    </row>
    <row r="534" spans="1:8" ht="11.25" customHeight="1">
      <c r="A534" s="331"/>
      <c r="B534" s="331"/>
      <c r="C534" s="331"/>
      <c r="D534" s="331"/>
      <c r="E534" s="24"/>
      <c r="F534" s="34"/>
      <c r="G534" s="34"/>
      <c r="H534" s="96"/>
    </row>
    <row r="535" spans="1:8" ht="13.5" hidden="1" customHeight="1">
      <c r="A535" s="64" t="s">
        <v>309</v>
      </c>
      <c r="B535" s="64"/>
      <c r="C535" s="64"/>
      <c r="D535" s="64"/>
      <c r="E535" s="330" t="s">
        <v>290</v>
      </c>
      <c r="F535" s="31" t="s">
        <v>183</v>
      </c>
      <c r="G535" s="31"/>
      <c r="H535" s="118">
        <v>5.7</v>
      </c>
    </row>
    <row r="536" spans="1:8" ht="12" hidden="1" customHeight="1">
      <c r="A536" s="331" t="s">
        <v>455</v>
      </c>
      <c r="B536" s="331"/>
      <c r="C536" s="331"/>
      <c r="D536" s="331"/>
      <c r="E536" s="330"/>
      <c r="F536" s="34"/>
      <c r="G536" s="34"/>
      <c r="H536" s="96"/>
    </row>
    <row r="537" spans="1:8" ht="21.75" hidden="1" customHeight="1">
      <c r="A537" s="324"/>
      <c r="B537" s="324"/>
      <c r="C537" s="324"/>
      <c r="D537" s="324"/>
      <c r="E537" s="194"/>
      <c r="F537" s="34"/>
      <c r="G537" s="34"/>
      <c r="H537" s="96"/>
    </row>
    <row r="538" spans="1:8" hidden="1">
      <c r="A538" s="58" t="s">
        <v>439</v>
      </c>
      <c r="B538" s="58"/>
      <c r="C538" s="58"/>
      <c r="D538" s="58"/>
      <c r="E538" s="38" t="s">
        <v>289</v>
      </c>
      <c r="F538" s="31" t="s">
        <v>183</v>
      </c>
      <c r="G538" s="31" t="s">
        <v>500</v>
      </c>
      <c r="H538" s="118">
        <v>5.7</v>
      </c>
    </row>
    <row r="539" spans="1:8" ht="14.25" hidden="1" customHeight="1">
      <c r="A539" s="331" t="s">
        <v>109</v>
      </c>
      <c r="B539" s="331"/>
      <c r="C539" s="331"/>
      <c r="D539" s="331"/>
      <c r="E539" s="137"/>
      <c r="F539" s="123"/>
      <c r="G539" s="180"/>
      <c r="H539" s="125"/>
    </row>
    <row r="540" spans="1:8" ht="17.25" hidden="1" customHeight="1">
      <c r="A540" s="331"/>
      <c r="B540" s="331"/>
      <c r="C540" s="331"/>
      <c r="D540" s="331"/>
      <c r="E540" s="137"/>
      <c r="F540" s="121"/>
      <c r="G540" s="121"/>
      <c r="H540" s="122"/>
    </row>
    <row r="541" spans="1:8" s="14" customFormat="1" ht="16.5" hidden="1" customHeight="1">
      <c r="A541" s="77" t="s">
        <v>310</v>
      </c>
      <c r="B541" s="77"/>
      <c r="C541" s="77"/>
      <c r="D541" s="77"/>
      <c r="E541" s="195" t="s">
        <v>236</v>
      </c>
      <c r="F541" s="196" t="s">
        <v>183</v>
      </c>
      <c r="G541" s="196" t="s">
        <v>381</v>
      </c>
      <c r="H541" s="197">
        <v>5.4</v>
      </c>
    </row>
    <row r="542" spans="1:8" s="14" customFormat="1" ht="16.5" hidden="1" customHeight="1">
      <c r="A542" s="333" t="s">
        <v>360</v>
      </c>
      <c r="B542" s="333"/>
      <c r="C542" s="333"/>
      <c r="D542" s="333"/>
      <c r="E542" s="333"/>
      <c r="F542" s="198"/>
      <c r="G542" s="198"/>
      <c r="H542" s="199"/>
    </row>
    <row r="543" spans="1:8" ht="15.75" customHeight="1">
      <c r="A543" s="435" t="s">
        <v>395</v>
      </c>
      <c r="B543" s="435"/>
      <c r="C543" s="435"/>
      <c r="D543" s="435"/>
      <c r="E543" s="435"/>
      <c r="F543" s="435"/>
      <c r="G543" s="435"/>
      <c r="H543" s="435"/>
    </row>
    <row r="544" spans="1:8" ht="12.75" customHeight="1">
      <c r="A544" s="68"/>
      <c r="B544" s="68"/>
      <c r="C544" s="68"/>
      <c r="D544" s="68"/>
      <c r="E544" s="68"/>
      <c r="F544" s="68"/>
      <c r="G544" s="68"/>
      <c r="H544" s="68"/>
    </row>
    <row r="545" spans="1:8" ht="12" customHeight="1">
      <c r="A545" s="68"/>
      <c r="B545" s="68"/>
      <c r="C545" s="68"/>
      <c r="D545" s="68"/>
      <c r="E545" s="68"/>
      <c r="F545" s="68"/>
      <c r="G545" s="68"/>
      <c r="H545" s="68"/>
    </row>
    <row r="546" spans="1:8" ht="12" customHeight="1">
      <c r="A546" s="337" t="s">
        <v>400</v>
      </c>
      <c r="B546" s="337"/>
      <c r="C546" s="337"/>
      <c r="D546" s="337"/>
      <c r="E546" s="337"/>
      <c r="F546" s="337"/>
      <c r="G546" s="337"/>
      <c r="H546" s="337"/>
    </row>
    <row r="547" spans="1:8" ht="10.5" customHeight="1">
      <c r="A547" s="337"/>
      <c r="B547" s="337"/>
      <c r="C547" s="337"/>
      <c r="D547" s="337"/>
      <c r="E547" s="337"/>
      <c r="F547" s="337"/>
      <c r="G547" s="337"/>
      <c r="H547" s="337"/>
    </row>
    <row r="548" spans="1:8" ht="12" customHeight="1" thickBot="1">
      <c r="A548" s="78"/>
      <c r="B548" s="78"/>
      <c r="C548" s="78"/>
      <c r="D548" s="78"/>
      <c r="E548" s="78"/>
    </row>
    <row r="549" spans="1:8" ht="12.75" customHeight="1">
      <c r="A549" s="357" t="s">
        <v>303</v>
      </c>
      <c r="B549" s="358"/>
      <c r="C549" s="358"/>
      <c r="D549" s="359"/>
      <c r="E549" s="340" t="s">
        <v>211</v>
      </c>
      <c r="F549" s="325" t="s">
        <v>212</v>
      </c>
      <c r="G549" s="340" t="s">
        <v>205</v>
      </c>
      <c r="H549" s="325" t="s">
        <v>213</v>
      </c>
    </row>
    <row r="550" spans="1:8" ht="12.75" customHeight="1" thickBot="1">
      <c r="A550" s="360"/>
      <c r="B550" s="361"/>
      <c r="C550" s="361"/>
      <c r="D550" s="362"/>
      <c r="E550" s="342"/>
      <c r="F550" s="326"/>
      <c r="G550" s="341"/>
      <c r="H550" s="326"/>
    </row>
    <row r="551" spans="1:8" ht="15.75" customHeight="1">
      <c r="A551" s="343" t="s">
        <v>576</v>
      </c>
      <c r="B551" s="343"/>
      <c r="C551" s="49"/>
      <c r="D551" s="49"/>
      <c r="E551" s="127"/>
      <c r="F551" s="128"/>
      <c r="G551" s="129"/>
      <c r="H551" s="128"/>
    </row>
    <row r="552" spans="1:8" ht="14.25" customHeight="1">
      <c r="A552" s="56" t="s">
        <v>343</v>
      </c>
      <c r="B552" s="56"/>
      <c r="C552" s="56"/>
      <c r="D552" s="56"/>
      <c r="E552" s="329" t="s">
        <v>291</v>
      </c>
      <c r="F552" s="31" t="s">
        <v>183</v>
      </c>
      <c r="G552" s="300" t="s">
        <v>381</v>
      </c>
      <c r="H552" s="118">
        <v>5.7</v>
      </c>
    </row>
    <row r="553" spans="1:8" ht="12" customHeight="1">
      <c r="A553" s="331" t="s">
        <v>97</v>
      </c>
      <c r="B553" s="331"/>
      <c r="C553" s="331"/>
      <c r="D553" s="331"/>
      <c r="E553" s="330"/>
      <c r="F553" s="34"/>
      <c r="G553" s="34"/>
      <c r="H553" s="96"/>
    </row>
    <row r="554" spans="1:8" ht="10.5" customHeight="1">
      <c r="A554" s="331"/>
      <c r="B554" s="331"/>
      <c r="C554" s="331"/>
      <c r="D554" s="331"/>
      <c r="E554" s="182"/>
      <c r="F554" s="200"/>
      <c r="G554" s="200"/>
      <c r="H554" s="201"/>
    </row>
    <row r="555" spans="1:8" ht="12" hidden="1" customHeight="1">
      <c r="A555" s="59" t="s">
        <v>201</v>
      </c>
      <c r="B555" s="59"/>
      <c r="C555" s="59"/>
      <c r="D555" s="59"/>
      <c r="E555" s="152"/>
      <c r="F555" s="202"/>
      <c r="G555" s="202"/>
      <c r="H555" s="203"/>
    </row>
    <row r="556" spans="1:8" ht="21.75" hidden="1" customHeight="1">
      <c r="A556" s="428" t="s">
        <v>202</v>
      </c>
      <c r="B556" s="73"/>
      <c r="C556" s="73"/>
      <c r="D556" s="73"/>
      <c r="E556" s="153"/>
      <c r="F556" s="107" t="s">
        <v>203</v>
      </c>
      <c r="G556" s="107"/>
      <c r="H556" s="108" t="s">
        <v>203</v>
      </c>
    </row>
    <row r="557" spans="1:8" ht="3.75" hidden="1" customHeight="1">
      <c r="A557" s="428"/>
      <c r="B557" s="73"/>
      <c r="C557" s="73"/>
      <c r="D557" s="73"/>
      <c r="E557" s="153"/>
      <c r="F557" s="114" t="s">
        <v>182</v>
      </c>
      <c r="G557" s="114"/>
      <c r="H557" s="115"/>
    </row>
    <row r="558" spans="1:8" ht="24.75" hidden="1" customHeight="1">
      <c r="A558" s="428"/>
      <c r="B558" s="73"/>
      <c r="C558" s="73"/>
      <c r="D558" s="73"/>
      <c r="E558" s="153"/>
      <c r="F558" s="114"/>
      <c r="G558" s="114"/>
      <c r="H558" s="115"/>
    </row>
    <row r="559" spans="1:8" ht="5.25" hidden="1" customHeight="1">
      <c r="A559" s="79"/>
      <c r="B559" s="79"/>
      <c r="C559" s="79"/>
      <c r="D559" s="79"/>
      <c r="E559" s="194"/>
      <c r="F559" s="104"/>
      <c r="G559" s="104"/>
      <c r="H559" s="105"/>
    </row>
    <row r="560" spans="1:8" ht="13.5" customHeight="1">
      <c r="A560" s="56" t="s">
        <v>344</v>
      </c>
      <c r="B560" s="56"/>
      <c r="C560" s="56"/>
      <c r="D560" s="56"/>
      <c r="E560" s="329" t="s">
        <v>291</v>
      </c>
      <c r="F560" s="31" t="s">
        <v>183</v>
      </c>
      <c r="G560" s="300" t="s">
        <v>381</v>
      </c>
      <c r="H560" s="118">
        <v>5.7</v>
      </c>
    </row>
    <row r="561" spans="1:8" ht="13.5" customHeight="1">
      <c r="A561" s="331" t="s">
        <v>72</v>
      </c>
      <c r="B561" s="331"/>
      <c r="C561" s="331"/>
      <c r="D561" s="331"/>
      <c r="E561" s="330"/>
      <c r="F561" s="34" t="s">
        <v>197</v>
      </c>
      <c r="G561" s="34" t="s">
        <v>190</v>
      </c>
      <c r="H561" s="96">
        <v>14.5</v>
      </c>
    </row>
    <row r="562" spans="1:8" ht="7.5" customHeight="1">
      <c r="A562" s="324"/>
      <c r="B562" s="324"/>
      <c r="C562" s="324"/>
      <c r="D562" s="324"/>
      <c r="E562" s="194"/>
      <c r="F562" s="104"/>
      <c r="G562" s="104"/>
      <c r="H562" s="105"/>
    </row>
    <row r="563" spans="1:8" hidden="1">
      <c r="A563" s="15" t="s">
        <v>457</v>
      </c>
      <c r="B563" s="15"/>
      <c r="C563" s="15"/>
      <c r="D563" s="15"/>
      <c r="E563" s="33" t="s">
        <v>390</v>
      </c>
      <c r="F563" s="34" t="s">
        <v>183</v>
      </c>
      <c r="G563" s="183" t="s">
        <v>188</v>
      </c>
      <c r="H563" s="115">
        <v>5.7</v>
      </c>
    </row>
    <row r="564" spans="1:8" ht="10.5" hidden="1" customHeight="1">
      <c r="A564" s="331" t="s">
        <v>371</v>
      </c>
      <c r="B564" s="331"/>
      <c r="C564" s="331"/>
      <c r="D564" s="331"/>
      <c r="E564" s="182"/>
      <c r="F564" s="34"/>
      <c r="G564" s="34"/>
      <c r="H564" s="96"/>
    </row>
    <row r="565" spans="1:8" ht="10.5" hidden="1" customHeight="1">
      <c r="A565" s="324"/>
      <c r="B565" s="324"/>
      <c r="C565" s="324"/>
      <c r="D565" s="324"/>
      <c r="E565" s="194"/>
      <c r="F565" s="34"/>
      <c r="G565" s="34"/>
      <c r="H565" s="96"/>
    </row>
    <row r="566" spans="1:8" ht="12" customHeight="1">
      <c r="A566" s="56" t="s">
        <v>345</v>
      </c>
      <c r="B566" s="56"/>
      <c r="C566" s="56"/>
      <c r="D566" s="56"/>
      <c r="E566" s="329" t="s">
        <v>291</v>
      </c>
      <c r="F566" s="31" t="s">
        <v>183</v>
      </c>
      <c r="G566" s="300" t="s">
        <v>381</v>
      </c>
      <c r="H566" s="118">
        <v>5.7</v>
      </c>
    </row>
    <row r="567" spans="1:8" ht="22.5" customHeight="1">
      <c r="A567" s="331" t="s">
        <v>73</v>
      </c>
      <c r="B567" s="331"/>
      <c r="C567" s="331"/>
      <c r="D567" s="331"/>
      <c r="E567" s="330"/>
      <c r="F567" s="123"/>
      <c r="G567" s="123"/>
      <c r="H567" s="123"/>
    </row>
    <row r="568" spans="1:8">
      <c r="A568" s="40"/>
      <c r="B568" s="40"/>
      <c r="C568" s="40"/>
      <c r="D568" s="40"/>
      <c r="E568" s="39"/>
      <c r="F568" s="123"/>
      <c r="G568" s="123"/>
      <c r="H568" s="123"/>
    </row>
    <row r="569" spans="1:8">
      <c r="A569" s="40"/>
      <c r="B569" s="40"/>
      <c r="C569" s="40"/>
      <c r="D569" s="40"/>
      <c r="E569" s="39"/>
      <c r="F569" s="123"/>
      <c r="G569" s="123"/>
      <c r="H569" s="123"/>
    </row>
    <row r="570" spans="1:8" ht="18">
      <c r="A570" s="464" t="s">
        <v>94</v>
      </c>
      <c r="B570" s="464"/>
      <c r="C570" s="464"/>
      <c r="D570" s="464"/>
      <c r="E570" s="464"/>
      <c r="F570" s="464"/>
      <c r="G570" s="464"/>
      <c r="H570" s="464"/>
    </row>
    <row r="571" spans="1:8" ht="14.25" customHeight="1">
      <c r="A571" s="262"/>
      <c r="B571" s="262"/>
      <c r="C571" s="262"/>
      <c r="D571" s="262"/>
      <c r="E571" s="262"/>
      <c r="F571" s="262"/>
      <c r="G571" s="262"/>
      <c r="H571" s="262"/>
    </row>
    <row r="572" spans="1:8" ht="14.25" customHeight="1">
      <c r="A572" s="348" t="s">
        <v>95</v>
      </c>
      <c r="B572" s="348"/>
      <c r="C572" s="348"/>
      <c r="D572" s="348"/>
      <c r="E572" s="348"/>
      <c r="F572" s="348"/>
      <c r="G572" s="348"/>
      <c r="H572" s="348"/>
    </row>
    <row r="573" spans="1:8" ht="14.25" customHeight="1">
      <c r="A573" s="348" t="s">
        <v>74</v>
      </c>
      <c r="B573" s="348"/>
      <c r="C573" s="348"/>
      <c r="D573" s="348"/>
      <c r="E573" s="348"/>
      <c r="F573" s="348"/>
      <c r="G573" s="348"/>
      <c r="H573" s="348"/>
    </row>
    <row r="574" spans="1:8" ht="14.25" customHeight="1" thickBot="1">
      <c r="A574" s="40"/>
      <c r="B574" s="40"/>
      <c r="C574" s="40"/>
      <c r="D574" s="40"/>
      <c r="E574" s="39"/>
      <c r="F574" s="123"/>
      <c r="G574" s="123"/>
      <c r="H574" s="123"/>
    </row>
    <row r="575" spans="1:8" ht="12.75" customHeight="1">
      <c r="A575" s="357" t="s">
        <v>303</v>
      </c>
      <c r="B575" s="358"/>
      <c r="C575" s="358"/>
      <c r="D575" s="359"/>
      <c r="E575" s="340" t="s">
        <v>211</v>
      </c>
      <c r="F575" s="344" t="s">
        <v>77</v>
      </c>
      <c r="G575" s="344" t="s">
        <v>78</v>
      </c>
      <c r="H575" s="345"/>
    </row>
    <row r="576" spans="1:8" ht="13.5" customHeight="1" thickBot="1">
      <c r="A576" s="360"/>
      <c r="B576" s="361"/>
      <c r="C576" s="361"/>
      <c r="D576" s="362"/>
      <c r="E576" s="342"/>
      <c r="F576" s="346"/>
      <c r="G576" s="346"/>
      <c r="H576" s="347"/>
    </row>
    <row r="577" spans="1:8" ht="15.75" customHeight="1">
      <c r="A577" s="343" t="s">
        <v>576</v>
      </c>
      <c r="B577" s="343"/>
      <c r="C577" s="40"/>
      <c r="D577" s="40"/>
      <c r="E577" s="39"/>
      <c r="F577" s="123"/>
      <c r="G577" s="123"/>
      <c r="H577" s="123"/>
    </row>
    <row r="578" spans="1:8" hidden="1">
      <c r="A578" s="42" t="s">
        <v>75</v>
      </c>
      <c r="B578" s="41"/>
      <c r="C578" s="41"/>
      <c r="D578" s="41"/>
      <c r="E578" s="38" t="s">
        <v>218</v>
      </c>
      <c r="F578" s="263" t="s">
        <v>521</v>
      </c>
      <c r="G578" s="339">
        <v>62.5</v>
      </c>
      <c r="H578" s="339"/>
    </row>
    <row r="579" spans="1:8" ht="12.75" hidden="1" customHeight="1">
      <c r="A579" s="331" t="s">
        <v>96</v>
      </c>
      <c r="B579" s="331"/>
      <c r="C579" s="331"/>
      <c r="D579" s="331"/>
      <c r="E579" s="39"/>
      <c r="F579" s="264"/>
      <c r="G579" s="463"/>
      <c r="H579" s="463"/>
    </row>
    <row r="580" spans="1:8" ht="19.5" hidden="1" customHeight="1">
      <c r="A580" s="324"/>
      <c r="B580" s="324"/>
      <c r="C580" s="324"/>
      <c r="D580" s="324"/>
      <c r="E580" s="39"/>
      <c r="F580" s="123"/>
      <c r="G580" s="123"/>
      <c r="H580" s="34"/>
    </row>
    <row r="581" spans="1:8">
      <c r="A581" s="364" t="s">
        <v>380</v>
      </c>
      <c r="B581" s="364"/>
      <c r="C581" s="45"/>
      <c r="D581" s="45"/>
      <c r="E581" s="329" t="s">
        <v>384</v>
      </c>
      <c r="F581" s="263" t="s">
        <v>521</v>
      </c>
      <c r="G581" s="339">
        <v>75</v>
      </c>
      <c r="H581" s="339"/>
    </row>
    <row r="582" spans="1:8" ht="11.25" customHeight="1">
      <c r="A582" s="331" t="s">
        <v>577</v>
      </c>
      <c r="B582" s="331"/>
      <c r="C582" s="331"/>
      <c r="D582" s="331"/>
      <c r="E582" s="330"/>
      <c r="F582" s="264"/>
      <c r="G582" s="463"/>
      <c r="H582" s="463"/>
    </row>
    <row r="583" spans="1:8" ht="12" customHeight="1">
      <c r="A583" s="324"/>
      <c r="B583" s="324"/>
      <c r="C583" s="324"/>
      <c r="D583" s="324"/>
      <c r="E583" s="351"/>
      <c r="F583" s="265"/>
      <c r="G583" s="334"/>
      <c r="H583" s="334"/>
    </row>
    <row r="584" spans="1:8">
      <c r="A584" s="364" t="s">
        <v>242</v>
      </c>
      <c r="B584" s="364"/>
      <c r="C584" s="46"/>
      <c r="D584" s="46"/>
      <c r="E584" s="329" t="s">
        <v>237</v>
      </c>
      <c r="F584" s="264" t="s">
        <v>524</v>
      </c>
      <c r="G584" s="339">
        <v>75</v>
      </c>
      <c r="H584" s="339"/>
    </row>
    <row r="585" spans="1:8" ht="12.75" customHeight="1">
      <c r="A585" s="331" t="s">
        <v>431</v>
      </c>
      <c r="B585" s="331"/>
      <c r="C585" s="331"/>
      <c r="D585" s="331"/>
      <c r="E585" s="330"/>
      <c r="F585" s="264" t="s">
        <v>523</v>
      </c>
      <c r="G585" s="338">
        <v>125</v>
      </c>
      <c r="H585" s="338"/>
    </row>
    <row r="586" spans="1:8" ht="10.5" customHeight="1">
      <c r="A586" s="331"/>
      <c r="B586" s="331"/>
      <c r="C586" s="331"/>
      <c r="D586" s="331"/>
      <c r="E586" s="330"/>
      <c r="F586" s="264" t="s">
        <v>522</v>
      </c>
      <c r="G586" s="338">
        <v>250</v>
      </c>
      <c r="H586" s="338"/>
    </row>
    <row r="587" spans="1:8">
      <c r="A587" s="45" t="s">
        <v>245</v>
      </c>
      <c r="B587" s="45"/>
      <c r="C587" s="45"/>
      <c r="D587" s="45"/>
      <c r="E587" s="38" t="s">
        <v>218</v>
      </c>
      <c r="F587" s="274" t="s">
        <v>517</v>
      </c>
      <c r="G587" s="349">
        <v>75</v>
      </c>
      <c r="H587" s="349"/>
    </row>
    <row r="588" spans="1:8">
      <c r="A588" s="331" t="s">
        <v>489</v>
      </c>
      <c r="B588" s="331"/>
      <c r="C588" s="331"/>
      <c r="D588" s="331"/>
      <c r="E588" s="24"/>
      <c r="F588" s="264" t="s">
        <v>518</v>
      </c>
      <c r="G588" s="338">
        <v>87.5</v>
      </c>
      <c r="H588" s="338"/>
    </row>
    <row r="589" spans="1:8">
      <c r="A589" s="331"/>
      <c r="B589" s="331"/>
      <c r="C589" s="331"/>
      <c r="D589" s="331"/>
      <c r="E589" s="24"/>
      <c r="F589" s="266" t="s">
        <v>519</v>
      </c>
      <c r="G589" s="338">
        <v>125</v>
      </c>
      <c r="H589" s="338"/>
    </row>
    <row r="590" spans="1:8" ht="6" customHeight="1">
      <c r="A590" s="324"/>
      <c r="B590" s="324"/>
      <c r="C590" s="324"/>
      <c r="D590" s="324"/>
      <c r="E590" s="103"/>
      <c r="F590" s="123"/>
      <c r="G590" s="34"/>
      <c r="H590" s="34"/>
    </row>
    <row r="591" spans="1:8" hidden="1">
      <c r="A591" s="363" t="s">
        <v>255</v>
      </c>
      <c r="B591" s="363"/>
      <c r="C591" s="54"/>
      <c r="D591" s="54"/>
      <c r="E591" s="38" t="s">
        <v>256</v>
      </c>
      <c r="F591" s="263"/>
      <c r="G591" s="339"/>
      <c r="H591" s="339"/>
    </row>
    <row r="592" spans="1:8" hidden="1">
      <c r="A592" s="331" t="s">
        <v>48</v>
      </c>
      <c r="B592" s="331"/>
      <c r="C592" s="331"/>
      <c r="D592" s="331"/>
      <c r="E592" s="24"/>
      <c r="F592" s="123"/>
      <c r="G592" s="34"/>
      <c r="H592" s="34"/>
    </row>
    <row r="593" spans="1:8" hidden="1">
      <c r="A593" s="331"/>
      <c r="B593" s="331"/>
      <c r="C593" s="331"/>
      <c r="D593" s="331"/>
      <c r="E593" s="24"/>
      <c r="F593" s="123"/>
      <c r="G593" s="34"/>
      <c r="H593" s="34"/>
    </row>
    <row r="594" spans="1:8" ht="17.25" hidden="1" customHeight="1">
      <c r="A594" s="324"/>
      <c r="B594" s="324"/>
      <c r="C594" s="324"/>
      <c r="D594" s="324"/>
      <c r="E594" s="103"/>
      <c r="F594" s="123"/>
      <c r="G594" s="104"/>
      <c r="H594" s="104"/>
    </row>
    <row r="595" spans="1:8">
      <c r="A595" s="56" t="s">
        <v>333</v>
      </c>
      <c r="B595" s="56"/>
      <c r="C595" s="56"/>
      <c r="D595" s="56"/>
      <c r="E595" s="38" t="s">
        <v>237</v>
      </c>
      <c r="F595" s="263" t="s">
        <v>520</v>
      </c>
      <c r="G595" s="339">
        <v>250</v>
      </c>
      <c r="H595" s="339"/>
    </row>
    <row r="596" spans="1:8">
      <c r="A596" s="331" t="s">
        <v>64</v>
      </c>
      <c r="B596" s="331"/>
      <c r="C596" s="331"/>
      <c r="D596" s="331"/>
      <c r="E596" s="24"/>
      <c r="F596" s="123"/>
      <c r="G596" s="34"/>
      <c r="H596" s="34"/>
    </row>
    <row r="597" spans="1:8">
      <c r="A597" s="331"/>
      <c r="B597" s="331"/>
      <c r="C597" s="331"/>
      <c r="D597" s="331"/>
      <c r="E597" s="24"/>
      <c r="F597" s="123"/>
      <c r="G597" s="34"/>
      <c r="H597" s="34"/>
    </row>
    <row r="598" spans="1:8" ht="6.75" customHeight="1">
      <c r="A598" s="331"/>
      <c r="B598" s="331"/>
      <c r="C598" s="331"/>
      <c r="D598" s="331"/>
      <c r="E598" s="24"/>
      <c r="F598" s="123"/>
      <c r="G598" s="34"/>
      <c r="H598" s="34"/>
    </row>
    <row r="599" spans="1:8">
      <c r="A599" s="45" t="s">
        <v>266</v>
      </c>
      <c r="B599" s="45"/>
      <c r="C599" s="45"/>
      <c r="D599" s="45"/>
      <c r="E599" s="38" t="s">
        <v>267</v>
      </c>
      <c r="F599" s="263" t="s">
        <v>521</v>
      </c>
      <c r="G599" s="339">
        <v>75</v>
      </c>
      <c r="H599" s="339"/>
    </row>
    <row r="600" spans="1:8">
      <c r="A600" s="331" t="s">
        <v>14</v>
      </c>
      <c r="B600" s="331"/>
      <c r="C600" s="331"/>
      <c r="D600" s="331"/>
      <c r="E600" s="24"/>
      <c r="F600" s="264" t="s">
        <v>518</v>
      </c>
      <c r="G600" s="338">
        <v>100</v>
      </c>
      <c r="H600" s="338"/>
    </row>
    <row r="601" spans="1:8" ht="10.5" customHeight="1">
      <c r="A601" s="324"/>
      <c r="B601" s="324"/>
      <c r="C601" s="324"/>
      <c r="D601" s="324"/>
      <c r="E601" s="103"/>
      <c r="F601" s="265"/>
      <c r="G601" s="334"/>
      <c r="H601" s="334"/>
    </row>
    <row r="602" spans="1:8">
      <c r="A602" s="55" t="s">
        <v>76</v>
      </c>
      <c r="B602" s="40"/>
      <c r="C602" s="40"/>
      <c r="D602" s="40"/>
      <c r="E602" s="329" t="s">
        <v>80</v>
      </c>
      <c r="F602" s="131" t="s">
        <v>521</v>
      </c>
      <c r="G602" s="349">
        <v>87.5</v>
      </c>
      <c r="H602" s="349"/>
    </row>
    <row r="603" spans="1:8">
      <c r="A603" s="434" t="s">
        <v>79</v>
      </c>
      <c r="B603" s="434"/>
      <c r="C603" s="434"/>
      <c r="D603" s="434"/>
      <c r="E603" s="330"/>
      <c r="F603" s="264" t="s">
        <v>518</v>
      </c>
      <c r="G603" s="338">
        <v>112.5</v>
      </c>
      <c r="H603" s="338"/>
    </row>
    <row r="604" spans="1:8" ht="10.5" customHeight="1">
      <c r="A604" s="327"/>
      <c r="B604" s="327"/>
      <c r="C604" s="327"/>
      <c r="D604" s="327"/>
      <c r="E604" s="351"/>
      <c r="F604" s="264"/>
      <c r="G604" s="450"/>
      <c r="H604" s="450"/>
    </row>
    <row r="605" spans="1:8">
      <c r="A605" s="56" t="s">
        <v>275</v>
      </c>
      <c r="B605" s="56"/>
      <c r="C605" s="56"/>
      <c r="D605" s="56"/>
      <c r="E605" s="38" t="s">
        <v>221</v>
      </c>
      <c r="F605" s="263" t="s">
        <v>521</v>
      </c>
      <c r="G605" s="339">
        <v>75</v>
      </c>
      <c r="H605" s="339"/>
    </row>
    <row r="606" spans="1:8">
      <c r="A606" s="332" t="s">
        <v>57</v>
      </c>
      <c r="B606" s="332"/>
      <c r="C606" s="332"/>
      <c r="D606" s="332"/>
      <c r="E606" s="24"/>
      <c r="F606" s="264" t="s">
        <v>518</v>
      </c>
      <c r="G606" s="338">
        <v>100</v>
      </c>
      <c r="H606" s="338"/>
    </row>
    <row r="607" spans="1:8">
      <c r="A607" s="332"/>
      <c r="B607" s="332"/>
      <c r="C607" s="332"/>
      <c r="D607" s="332"/>
      <c r="E607" s="24"/>
      <c r="F607" s="264" t="s">
        <v>519</v>
      </c>
      <c r="G607" s="338">
        <v>125</v>
      </c>
      <c r="H607" s="338"/>
    </row>
    <row r="608" spans="1:8" ht="17.25" customHeight="1">
      <c r="A608" s="459" t="s">
        <v>396</v>
      </c>
      <c r="B608" s="460"/>
      <c r="C608" s="460"/>
      <c r="D608" s="460"/>
      <c r="E608" s="460"/>
      <c r="F608" s="460"/>
      <c r="G608" s="460"/>
      <c r="H608" s="460"/>
    </row>
    <row r="609" spans="1:8" ht="12" customHeight="1">
      <c r="A609" s="36"/>
      <c r="B609" s="36"/>
      <c r="C609" s="36"/>
      <c r="D609" s="36"/>
      <c r="E609" s="454"/>
      <c r="F609" s="454"/>
      <c r="G609" s="36"/>
      <c r="H609" s="36"/>
    </row>
    <row r="610" spans="1:8" ht="12" customHeight="1">
      <c r="A610" s="337" t="s">
        <v>102</v>
      </c>
      <c r="B610" s="337"/>
      <c r="C610" s="337"/>
      <c r="D610" s="337"/>
      <c r="E610" s="337"/>
      <c r="F610" s="337"/>
      <c r="G610" s="337"/>
      <c r="H610" s="337"/>
    </row>
    <row r="611" spans="1:8" ht="12" customHeight="1">
      <c r="A611" s="337"/>
      <c r="B611" s="337"/>
      <c r="C611" s="337"/>
      <c r="D611" s="337"/>
      <c r="E611" s="337"/>
      <c r="F611" s="337"/>
      <c r="G611" s="337"/>
      <c r="H611" s="337"/>
    </row>
    <row r="612" spans="1:8" ht="12" customHeight="1">
      <c r="A612" s="337"/>
      <c r="B612" s="337"/>
      <c r="C612" s="337"/>
      <c r="D612" s="337"/>
      <c r="E612" s="337"/>
      <c r="F612" s="337"/>
      <c r="G612" s="337"/>
      <c r="H612" s="337"/>
    </row>
    <row r="613" spans="1:8" ht="12" customHeight="1">
      <c r="A613" s="337"/>
      <c r="B613" s="337"/>
      <c r="C613" s="337"/>
      <c r="D613" s="337"/>
      <c r="E613" s="337"/>
      <c r="F613" s="337"/>
      <c r="G613" s="337"/>
      <c r="H613" s="337"/>
    </row>
    <row r="614" spans="1:8" ht="12" customHeight="1">
      <c r="A614" s="337"/>
      <c r="B614" s="337"/>
      <c r="C614" s="337"/>
      <c r="D614" s="337"/>
      <c r="E614" s="337"/>
      <c r="F614" s="337"/>
      <c r="G614" s="337"/>
      <c r="H614" s="337"/>
    </row>
    <row r="615" spans="1:8" ht="12" customHeight="1">
      <c r="A615" s="337"/>
      <c r="B615" s="337"/>
      <c r="C615" s="337"/>
      <c r="D615" s="337"/>
      <c r="E615" s="337"/>
      <c r="F615" s="337"/>
      <c r="G615" s="337"/>
      <c r="H615" s="337"/>
    </row>
    <row r="616" spans="1:8" ht="12" customHeight="1" thickBot="1">
      <c r="A616" s="337"/>
      <c r="B616" s="337"/>
      <c r="C616" s="337"/>
      <c r="D616" s="337"/>
      <c r="E616" s="337"/>
      <c r="F616" s="337"/>
      <c r="G616" s="337"/>
      <c r="H616" s="337"/>
    </row>
    <row r="617" spans="1:8" ht="1.5" hidden="1" customHeight="1" thickBot="1">
      <c r="A617" s="80" t="s">
        <v>152</v>
      </c>
      <c r="B617" s="80"/>
      <c r="C617" s="80"/>
      <c r="D617" s="80"/>
      <c r="E617" s="80"/>
    </row>
    <row r="618" spans="1:8" ht="12.75" hidden="1" customHeight="1" thickBot="1">
      <c r="A618" s="451" t="s">
        <v>153</v>
      </c>
      <c r="B618" s="451"/>
      <c r="C618" s="451"/>
      <c r="D618" s="451"/>
      <c r="E618" s="451"/>
      <c r="F618" s="451"/>
      <c r="G618" s="451"/>
      <c r="H618" s="451"/>
    </row>
    <row r="619" spans="1:8" ht="9" hidden="1" customHeight="1" thickBot="1">
      <c r="A619" s="452"/>
      <c r="B619" s="452"/>
      <c r="C619" s="452"/>
      <c r="D619" s="452"/>
      <c r="E619" s="452"/>
      <c r="F619" s="452"/>
      <c r="G619" s="452"/>
      <c r="H619" s="452"/>
    </row>
    <row r="620" spans="1:8" ht="15" customHeight="1">
      <c r="A620" s="437" t="s">
        <v>306</v>
      </c>
      <c r="B620" s="438"/>
      <c r="C620" s="438"/>
      <c r="D620" s="439"/>
      <c r="E620" s="340" t="s">
        <v>211</v>
      </c>
      <c r="F620" s="325" t="s">
        <v>212</v>
      </c>
      <c r="G620" s="340" t="s">
        <v>205</v>
      </c>
      <c r="H620" s="325" t="s">
        <v>213</v>
      </c>
    </row>
    <row r="621" spans="1:8" ht="11.25" customHeight="1" thickBot="1">
      <c r="A621" s="440"/>
      <c r="B621" s="441"/>
      <c r="C621" s="441"/>
      <c r="D621" s="442"/>
      <c r="E621" s="342"/>
      <c r="F621" s="326"/>
      <c r="G621" s="341"/>
      <c r="H621" s="326"/>
    </row>
    <row r="622" spans="1:8" ht="13.5" hidden="1" customHeight="1">
      <c r="A622" s="81"/>
      <c r="B622" s="81"/>
      <c r="C622" s="81"/>
      <c r="D622" s="81"/>
      <c r="E622" s="81"/>
      <c r="F622" s="204"/>
      <c r="G622" s="205"/>
      <c r="H622" s="205"/>
    </row>
    <row r="623" spans="1:8" ht="15.75" customHeight="1">
      <c r="A623" s="343" t="s">
        <v>576</v>
      </c>
      <c r="B623" s="343"/>
      <c r="C623" s="82"/>
      <c r="D623" s="82"/>
      <c r="E623" s="82"/>
      <c r="F623" s="206"/>
      <c r="G623" s="207"/>
      <c r="H623" s="207"/>
    </row>
    <row r="624" spans="1:8">
      <c r="A624" s="37" t="s">
        <v>311</v>
      </c>
      <c r="B624" s="83"/>
      <c r="C624" s="83"/>
      <c r="D624" s="83"/>
      <c r="E624" s="329" t="s">
        <v>251</v>
      </c>
      <c r="F624" s="31" t="s">
        <v>183</v>
      </c>
      <c r="G624" s="31" t="s">
        <v>498</v>
      </c>
      <c r="H624" s="118">
        <v>5.5</v>
      </c>
    </row>
    <row r="625" spans="1:8">
      <c r="A625" s="280"/>
      <c r="B625" s="281"/>
      <c r="C625" s="281"/>
      <c r="D625" s="281"/>
      <c r="E625" s="351"/>
      <c r="F625" s="320" t="s">
        <v>204</v>
      </c>
      <c r="G625" s="320" t="s">
        <v>501</v>
      </c>
      <c r="H625" s="321">
        <v>13</v>
      </c>
    </row>
    <row r="626" spans="1:8" ht="18.95" customHeight="1">
      <c r="A626" s="84" t="s">
        <v>458</v>
      </c>
      <c r="B626" s="85"/>
      <c r="C626" s="85"/>
      <c r="D626" s="85"/>
      <c r="E626" s="211" t="s">
        <v>301</v>
      </c>
      <c r="F626" s="208" t="s">
        <v>183</v>
      </c>
      <c r="G626" s="208" t="s">
        <v>498</v>
      </c>
      <c r="H626" s="209">
        <v>5.5</v>
      </c>
    </row>
    <row r="627" spans="1:8" ht="21" customHeight="1">
      <c r="A627" s="86" t="s">
        <v>459</v>
      </c>
      <c r="B627" s="16"/>
      <c r="C627" s="16"/>
      <c r="D627" s="16"/>
      <c r="E627" s="35" t="s">
        <v>292</v>
      </c>
      <c r="F627" s="34" t="s">
        <v>183</v>
      </c>
      <c r="G627" s="208" t="s">
        <v>498</v>
      </c>
      <c r="H627" s="209">
        <v>5.5</v>
      </c>
    </row>
    <row r="628" spans="1:8" ht="18.95" customHeight="1">
      <c r="A628" s="37" t="s">
        <v>572</v>
      </c>
      <c r="B628" s="83"/>
      <c r="C628" s="83"/>
      <c r="D628" s="83"/>
      <c r="E628" s="117" t="s">
        <v>221</v>
      </c>
      <c r="F628" s="208" t="s">
        <v>183</v>
      </c>
      <c r="G628" s="208" t="s">
        <v>498</v>
      </c>
      <c r="H628" s="209">
        <v>5.5</v>
      </c>
    </row>
    <row r="629" spans="1:8" ht="21" hidden="1" customHeight="1">
      <c r="A629" s="37" t="s">
        <v>312</v>
      </c>
      <c r="B629" s="83"/>
      <c r="C629" s="83"/>
      <c r="D629" s="83"/>
      <c r="E629" s="117" t="s">
        <v>293</v>
      </c>
      <c r="F629" s="34" t="s">
        <v>183</v>
      </c>
      <c r="G629" s="208" t="s">
        <v>200</v>
      </c>
      <c r="H629" s="209">
        <v>5.5</v>
      </c>
    </row>
    <row r="630" spans="1:8" ht="21" customHeight="1">
      <c r="A630" s="37" t="s">
        <v>140</v>
      </c>
      <c r="B630" s="83"/>
      <c r="C630" s="83"/>
      <c r="D630" s="83"/>
      <c r="E630" s="117" t="s">
        <v>249</v>
      </c>
      <c r="F630" s="208" t="s">
        <v>183</v>
      </c>
      <c r="G630" s="208" t="s">
        <v>498</v>
      </c>
      <c r="H630" s="209">
        <v>5.5</v>
      </c>
    </row>
    <row r="631" spans="1:8" ht="18.95" customHeight="1">
      <c r="A631" s="37" t="s">
        <v>313</v>
      </c>
      <c r="B631" s="83"/>
      <c r="C631" s="83"/>
      <c r="D631" s="83"/>
      <c r="E631" s="117" t="s">
        <v>294</v>
      </c>
      <c r="F631" s="31" t="s">
        <v>183</v>
      </c>
      <c r="G631" s="208" t="s">
        <v>498</v>
      </c>
      <c r="H631" s="209">
        <v>5.5</v>
      </c>
    </row>
    <row r="632" spans="1:8" ht="18.95" hidden="1" customHeight="1">
      <c r="A632" s="56" t="s">
        <v>460</v>
      </c>
      <c r="B632" s="87"/>
      <c r="C632" s="87"/>
      <c r="D632" s="87"/>
      <c r="E632" s="117" t="s">
        <v>295</v>
      </c>
      <c r="F632" s="208" t="s">
        <v>183</v>
      </c>
      <c r="G632" s="208"/>
      <c r="H632" s="209"/>
    </row>
    <row r="633" spans="1:8" ht="18.95" customHeight="1">
      <c r="A633" s="37" t="s">
        <v>314</v>
      </c>
      <c r="B633" s="83"/>
      <c r="C633" s="83"/>
      <c r="D633" s="83"/>
      <c r="E633" s="212" t="s">
        <v>215</v>
      </c>
      <c r="F633" s="31" t="s">
        <v>183</v>
      </c>
      <c r="G633" s="208" t="s">
        <v>498</v>
      </c>
      <c r="H633" s="209">
        <v>5.5</v>
      </c>
    </row>
    <row r="634" spans="1:8" ht="18.75" customHeight="1">
      <c r="A634" s="37" t="s">
        <v>315</v>
      </c>
      <c r="B634" s="83"/>
      <c r="C634" s="83"/>
      <c r="D634" s="83"/>
      <c r="E634" s="38" t="s">
        <v>225</v>
      </c>
      <c r="F634" s="31" t="s">
        <v>183</v>
      </c>
      <c r="G634" s="208" t="s">
        <v>498</v>
      </c>
      <c r="H634" s="118">
        <v>5.5</v>
      </c>
    </row>
    <row r="635" spans="1:8">
      <c r="A635" s="37" t="s">
        <v>296</v>
      </c>
      <c r="B635" s="83"/>
      <c r="C635" s="83"/>
      <c r="D635" s="83"/>
      <c r="E635" s="329" t="s">
        <v>225</v>
      </c>
      <c r="F635" s="31" t="s">
        <v>183</v>
      </c>
      <c r="G635" s="31" t="s">
        <v>498</v>
      </c>
      <c r="H635" s="118">
        <v>5.5</v>
      </c>
    </row>
    <row r="636" spans="1:8">
      <c r="A636" s="280"/>
      <c r="B636" s="281"/>
      <c r="C636" s="281"/>
      <c r="D636" s="281"/>
      <c r="E636" s="351"/>
      <c r="F636" s="320" t="s">
        <v>204</v>
      </c>
      <c r="G636" s="320" t="s">
        <v>501</v>
      </c>
      <c r="H636" s="321">
        <v>13</v>
      </c>
    </row>
    <row r="637" spans="1:8" ht="21" customHeight="1">
      <c r="A637" s="37" t="s">
        <v>141</v>
      </c>
      <c r="B637" s="83"/>
      <c r="C637" s="83"/>
      <c r="D637" s="83"/>
      <c r="E637" s="117" t="s">
        <v>199</v>
      </c>
      <c r="F637" s="31" t="s">
        <v>183</v>
      </c>
      <c r="G637" s="31" t="s">
        <v>498</v>
      </c>
      <c r="H637" s="209">
        <v>5.5</v>
      </c>
    </row>
    <row r="638" spans="1:8" ht="21" customHeight="1">
      <c r="A638" s="37" t="s">
        <v>316</v>
      </c>
      <c r="B638" s="83"/>
      <c r="C638" s="83"/>
      <c r="D638" s="83"/>
      <c r="E638" s="117" t="s">
        <v>293</v>
      </c>
      <c r="F638" s="208" t="s">
        <v>183</v>
      </c>
      <c r="G638" s="31" t="s">
        <v>498</v>
      </c>
      <c r="H638" s="209">
        <v>5.5</v>
      </c>
    </row>
    <row r="639" spans="1:8" ht="18.95" customHeight="1">
      <c r="A639" s="37" t="s">
        <v>317</v>
      </c>
      <c r="B639" s="83"/>
      <c r="C639" s="83"/>
      <c r="D639" s="83"/>
      <c r="E639" s="117" t="s">
        <v>297</v>
      </c>
      <c r="F639" s="31" t="s">
        <v>183</v>
      </c>
      <c r="G639" s="31" t="s">
        <v>498</v>
      </c>
      <c r="H639" s="209">
        <v>5.5</v>
      </c>
    </row>
    <row r="640" spans="1:8" ht="18.95" customHeight="1">
      <c r="A640" s="37" t="s">
        <v>461</v>
      </c>
      <c r="B640" s="83"/>
      <c r="C640" s="83"/>
      <c r="D640" s="83"/>
      <c r="E640" s="117" t="s">
        <v>298</v>
      </c>
      <c r="F640" s="208" t="s">
        <v>183</v>
      </c>
      <c r="G640" s="31" t="s">
        <v>498</v>
      </c>
      <c r="H640" s="209">
        <v>5.5</v>
      </c>
    </row>
    <row r="641" spans="1:8" ht="21" customHeight="1">
      <c r="A641" s="37" t="s">
        <v>441</v>
      </c>
      <c r="B641" s="83"/>
      <c r="C641" s="83"/>
      <c r="D641" s="83"/>
      <c r="E641" s="117" t="s">
        <v>442</v>
      </c>
      <c r="F641" s="208" t="s">
        <v>183</v>
      </c>
      <c r="G641" s="31" t="s">
        <v>498</v>
      </c>
      <c r="H641" s="209">
        <v>5.5</v>
      </c>
    </row>
    <row r="642" spans="1:8" ht="18.75" customHeight="1">
      <c r="A642" s="37" t="s">
        <v>318</v>
      </c>
      <c r="B642" s="83"/>
      <c r="C642" s="83"/>
      <c r="D642" s="83"/>
      <c r="E642" s="38" t="s">
        <v>299</v>
      </c>
      <c r="F642" s="34" t="s">
        <v>183</v>
      </c>
      <c r="G642" s="31" t="s">
        <v>498</v>
      </c>
      <c r="H642" s="118">
        <v>5.5</v>
      </c>
    </row>
    <row r="643" spans="1:8" ht="18.75" customHeight="1">
      <c r="A643" s="37" t="s">
        <v>362</v>
      </c>
      <c r="B643" s="83"/>
      <c r="C643" s="83"/>
      <c r="D643" s="83"/>
      <c r="E643" s="299" t="s">
        <v>265</v>
      </c>
      <c r="F643" s="31" t="s">
        <v>183</v>
      </c>
      <c r="G643" s="31" t="s">
        <v>498</v>
      </c>
      <c r="H643" s="118">
        <v>5.5</v>
      </c>
    </row>
    <row r="644" spans="1:8" ht="18.95" customHeight="1">
      <c r="A644" s="37" t="s">
        <v>319</v>
      </c>
      <c r="B644" s="83"/>
      <c r="C644" s="83"/>
      <c r="D644" s="83"/>
      <c r="E644" s="117" t="s">
        <v>267</v>
      </c>
      <c r="F644" s="31" t="s">
        <v>183</v>
      </c>
      <c r="G644" s="31" t="s">
        <v>498</v>
      </c>
      <c r="H644" s="209">
        <v>5.5</v>
      </c>
    </row>
    <row r="645" spans="1:8" ht="21.75" customHeight="1">
      <c r="A645" s="37" t="s">
        <v>462</v>
      </c>
      <c r="B645" s="83"/>
      <c r="C645" s="83"/>
      <c r="D645" s="83"/>
      <c r="E645" s="117" t="s">
        <v>265</v>
      </c>
      <c r="F645" s="31" t="s">
        <v>183</v>
      </c>
      <c r="G645" s="31" t="s">
        <v>498</v>
      </c>
      <c r="H645" s="209">
        <v>5.5</v>
      </c>
    </row>
    <row r="646" spans="1:8" ht="18" customHeight="1">
      <c r="A646" s="37" t="s">
        <v>320</v>
      </c>
      <c r="B646" s="83"/>
      <c r="C646" s="83"/>
      <c r="D646" s="83"/>
      <c r="E646" s="117" t="s">
        <v>221</v>
      </c>
      <c r="F646" s="31" t="s">
        <v>183</v>
      </c>
      <c r="G646" s="31" t="s">
        <v>498</v>
      </c>
      <c r="H646" s="209">
        <v>5.5</v>
      </c>
    </row>
    <row r="647" spans="1:8" ht="21" customHeight="1">
      <c r="A647" s="37" t="s">
        <v>143</v>
      </c>
      <c r="B647" s="83"/>
      <c r="C647" s="83"/>
      <c r="D647" s="83"/>
      <c r="E647" s="117" t="s">
        <v>292</v>
      </c>
      <c r="F647" s="31" t="s">
        <v>183</v>
      </c>
      <c r="G647" s="31" t="s">
        <v>498</v>
      </c>
      <c r="H647" s="209">
        <v>5.5</v>
      </c>
    </row>
    <row r="648" spans="1:8" ht="18.95" customHeight="1">
      <c r="A648" s="37" t="s">
        <v>372</v>
      </c>
      <c r="B648" s="83"/>
      <c r="C648" s="83"/>
      <c r="D648" s="83"/>
      <c r="E648" s="210" t="s">
        <v>373</v>
      </c>
      <c r="F648" s="31" t="s">
        <v>183</v>
      </c>
      <c r="G648" s="31" t="s">
        <v>498</v>
      </c>
      <c r="H648" s="209">
        <v>5.5</v>
      </c>
    </row>
    <row r="649" spans="1:8" ht="18.95" customHeight="1">
      <c r="A649" s="37" t="s">
        <v>463</v>
      </c>
      <c r="B649" s="83"/>
      <c r="C649" s="83"/>
      <c r="D649" s="83"/>
      <c r="E649" s="117" t="s">
        <v>237</v>
      </c>
      <c r="F649" s="31" t="s">
        <v>183</v>
      </c>
      <c r="G649" s="31" t="s">
        <v>498</v>
      </c>
      <c r="H649" s="209">
        <v>5.5</v>
      </c>
    </row>
    <row r="650" spans="1:8" ht="18.95" customHeight="1">
      <c r="A650" s="37" t="s">
        <v>321</v>
      </c>
      <c r="B650" s="83"/>
      <c r="C650" s="83"/>
      <c r="D650" s="83"/>
      <c r="E650" s="117" t="s">
        <v>251</v>
      </c>
      <c r="F650" s="31" t="s">
        <v>183</v>
      </c>
      <c r="G650" s="31" t="s">
        <v>498</v>
      </c>
      <c r="H650" s="209">
        <v>5.5</v>
      </c>
    </row>
    <row r="651" spans="1:8">
      <c r="A651" s="37" t="s">
        <v>322</v>
      </c>
      <c r="B651" s="83"/>
      <c r="C651" s="83"/>
      <c r="D651" s="83"/>
      <c r="E651" s="329" t="s">
        <v>251</v>
      </c>
      <c r="F651" s="31" t="s">
        <v>183</v>
      </c>
      <c r="G651" s="31" t="s">
        <v>498</v>
      </c>
      <c r="H651" s="118">
        <v>5.5</v>
      </c>
    </row>
    <row r="652" spans="1:8">
      <c r="A652" s="280"/>
      <c r="B652" s="281"/>
      <c r="C652" s="281"/>
      <c r="D652" s="281"/>
      <c r="E652" s="351"/>
      <c r="F652" s="320" t="s">
        <v>204</v>
      </c>
      <c r="G652" s="320" t="s">
        <v>501</v>
      </c>
      <c r="H652" s="321">
        <v>13</v>
      </c>
    </row>
    <row r="653" spans="1:8">
      <c r="A653" s="37" t="s">
        <v>323</v>
      </c>
      <c r="B653" s="83"/>
      <c r="C653" s="83"/>
      <c r="D653" s="83"/>
      <c r="E653" s="329" t="s">
        <v>300</v>
      </c>
      <c r="F653" s="31" t="s">
        <v>183</v>
      </c>
      <c r="G653" s="31" t="s">
        <v>498</v>
      </c>
      <c r="H653" s="118">
        <v>5.5</v>
      </c>
    </row>
    <row r="654" spans="1:8" ht="12.6" customHeight="1">
      <c r="A654" s="133" t="s">
        <v>207</v>
      </c>
      <c r="B654" s="133"/>
      <c r="C654" s="133"/>
      <c r="D654" s="133"/>
      <c r="E654" s="330"/>
      <c r="F654" s="322" t="s">
        <v>204</v>
      </c>
      <c r="G654" s="322" t="s">
        <v>501</v>
      </c>
      <c r="H654" s="323">
        <v>13</v>
      </c>
    </row>
    <row r="655" spans="1:8" ht="21" customHeight="1">
      <c r="A655" s="455" t="s">
        <v>138</v>
      </c>
      <c r="B655" s="456"/>
      <c r="C655" s="456"/>
      <c r="D655" s="456"/>
      <c r="E655" s="456"/>
      <c r="F655" s="456"/>
      <c r="G655" s="456"/>
      <c r="H655" s="456"/>
    </row>
    <row r="656" spans="1:8" ht="13.5" customHeight="1">
      <c r="A656" s="453" t="s">
        <v>535</v>
      </c>
      <c r="B656" s="453"/>
      <c r="C656" s="453"/>
      <c r="D656" s="453"/>
      <c r="E656" s="453"/>
      <c r="F656" s="453"/>
      <c r="G656" s="453"/>
      <c r="H656" s="453"/>
    </row>
    <row r="657" spans="1:10" ht="13.5" customHeight="1">
      <c r="A657" s="273"/>
      <c r="B657" s="273"/>
      <c r="C657" s="273"/>
      <c r="D657" s="273"/>
      <c r="E657" s="273"/>
      <c r="F657" s="273"/>
      <c r="G657" s="273"/>
      <c r="H657" s="273"/>
    </row>
    <row r="658" spans="1:10" ht="13.5" customHeight="1">
      <c r="A658" s="404" t="s">
        <v>552</v>
      </c>
      <c r="B658" s="405"/>
      <c r="C658" s="405"/>
      <c r="D658" s="405"/>
      <c r="E658" s="405"/>
      <c r="F658" s="405"/>
      <c r="G658" s="405"/>
      <c r="H658" s="405"/>
    </row>
    <row r="659" spans="1:10" ht="13.5" customHeight="1">
      <c r="A659" s="269"/>
      <c r="B659" s="270"/>
      <c r="C659" s="270"/>
      <c r="D659" s="270"/>
      <c r="E659" s="270"/>
      <c r="F659" s="270"/>
      <c r="G659" s="270"/>
      <c r="H659" s="270"/>
    </row>
    <row r="660" spans="1:10" ht="13.5" customHeight="1">
      <c r="A660" s="337" t="s">
        <v>538</v>
      </c>
      <c r="B660" s="337"/>
      <c r="C660" s="337"/>
      <c r="D660" s="337"/>
      <c r="E660" s="337"/>
      <c r="F660" s="337"/>
      <c r="G660" s="337"/>
      <c r="H660" s="337"/>
    </row>
    <row r="661" spans="1:10" ht="9" customHeight="1">
      <c r="A661" s="337"/>
      <c r="B661" s="337"/>
      <c r="C661" s="337"/>
      <c r="D661" s="337"/>
      <c r="E661" s="337"/>
      <c r="F661" s="337"/>
      <c r="G661" s="337"/>
      <c r="H661" s="337"/>
    </row>
    <row r="662" spans="1:10">
      <c r="A662" s="271"/>
      <c r="B662" s="271"/>
      <c r="C662" s="271"/>
      <c r="D662" s="271"/>
      <c r="E662" s="271"/>
      <c r="F662" s="271"/>
      <c r="G662" s="271"/>
      <c r="H662" s="271"/>
    </row>
    <row r="663" spans="1:10">
      <c r="A663" s="240" t="s">
        <v>536</v>
      </c>
      <c r="B663" s="240"/>
      <c r="C663" s="240"/>
      <c r="D663" s="240"/>
    </row>
    <row r="664" spans="1:10" ht="14.25">
      <c r="A664" s="458" t="s">
        <v>161</v>
      </c>
      <c r="B664" s="458"/>
      <c r="C664" s="240"/>
      <c r="D664" s="240"/>
      <c r="E664" s="34" t="s">
        <v>346</v>
      </c>
      <c r="F664" s="237" t="s">
        <v>185</v>
      </c>
      <c r="G664" s="241" t="s">
        <v>507</v>
      </c>
      <c r="H664" s="242">
        <v>2.7</v>
      </c>
    </row>
    <row r="665" spans="1:10" ht="13.5" customHeight="1">
      <c r="A665" s="434" t="s">
        <v>537</v>
      </c>
      <c r="B665" s="434"/>
      <c r="C665" s="434"/>
      <c r="D665" s="434"/>
      <c r="E665" s="434"/>
      <c r="F665" s="434"/>
      <c r="G665" s="434"/>
      <c r="H665" s="434"/>
      <c r="I665" s="12"/>
    </row>
    <row r="666" spans="1:10" ht="10.5" customHeight="1">
      <c r="A666" s="434"/>
      <c r="B666" s="434"/>
      <c r="C666" s="434"/>
      <c r="D666" s="434"/>
      <c r="E666" s="434"/>
      <c r="F666" s="434"/>
      <c r="G666" s="434"/>
      <c r="H666" s="434"/>
      <c r="I666" s="12"/>
    </row>
    <row r="667" spans="1:10" ht="15.75" hidden="1" customHeight="1" thickBot="1">
      <c r="A667" s="434"/>
      <c r="B667" s="434"/>
      <c r="C667" s="434"/>
      <c r="D667" s="434"/>
      <c r="E667" s="434"/>
      <c r="F667" s="434"/>
      <c r="G667" s="434"/>
      <c r="H667" s="434"/>
      <c r="I667" s="12"/>
    </row>
    <row r="668" spans="1:10" ht="13.5" hidden="1" customHeight="1" thickBot="1">
      <c r="A668" s="457"/>
      <c r="B668" s="457"/>
      <c r="C668" s="457"/>
      <c r="D668" s="457"/>
      <c r="E668" s="457"/>
      <c r="F668" s="457"/>
      <c r="G668" s="457"/>
      <c r="H668" s="457"/>
      <c r="I668" s="12"/>
    </row>
    <row r="669" spans="1:10" ht="13.5" customHeight="1" thickBot="1">
      <c r="A669" s="236"/>
      <c r="B669" s="236"/>
      <c r="C669" s="236"/>
      <c r="D669" s="236"/>
      <c r="E669" s="236"/>
      <c r="F669" s="236"/>
      <c r="G669" s="236"/>
      <c r="H669" s="236"/>
      <c r="I669" s="12"/>
    </row>
    <row r="670" spans="1:10" ht="12" customHeight="1">
      <c r="A670" s="437" t="s">
        <v>306</v>
      </c>
      <c r="B670" s="438"/>
      <c r="C670" s="438"/>
      <c r="D670" s="438"/>
      <c r="E670" s="439"/>
      <c r="F670" s="325" t="s">
        <v>212</v>
      </c>
      <c r="G670" s="340" t="s">
        <v>205</v>
      </c>
      <c r="H670" s="325" t="s">
        <v>213</v>
      </c>
      <c r="J670" t="s">
        <v>207</v>
      </c>
    </row>
    <row r="671" spans="1:10" ht="14.25" customHeight="1" thickBot="1">
      <c r="A671" s="440"/>
      <c r="B671" s="441"/>
      <c r="C671" s="441"/>
      <c r="D671" s="441"/>
      <c r="E671" s="442"/>
      <c r="F671" s="326"/>
      <c r="G671" s="341"/>
      <c r="H671" s="326"/>
    </row>
    <row r="672" spans="1:10" ht="15.75">
      <c r="A672" s="426" t="s">
        <v>171</v>
      </c>
      <c r="B672" s="426"/>
      <c r="C672" s="243"/>
      <c r="D672" s="243"/>
      <c r="E672" s="243"/>
      <c r="F672" s="128"/>
      <c r="G672" s="129"/>
      <c r="H672" s="128"/>
    </row>
    <row r="673" spans="1:8" ht="14.25" customHeight="1">
      <c r="A673" s="83" t="s">
        <v>553</v>
      </c>
      <c r="B673" s="83" t="s">
        <v>142</v>
      </c>
      <c r="C673" s="244"/>
      <c r="D673" s="244"/>
      <c r="E673" s="31" t="s">
        <v>346</v>
      </c>
      <c r="F673" s="31" t="s">
        <v>185</v>
      </c>
      <c r="G673" s="31" t="s">
        <v>507</v>
      </c>
      <c r="H673" s="118">
        <v>2.7</v>
      </c>
    </row>
    <row r="674" spans="1:8" ht="22.5" customHeight="1">
      <c r="A674" s="324" t="s">
        <v>470</v>
      </c>
      <c r="B674" s="324"/>
      <c r="C674" s="324"/>
      <c r="D674" s="324"/>
      <c r="E674" s="324"/>
      <c r="F674" s="324"/>
      <c r="G674" s="324"/>
      <c r="H674" s="324"/>
    </row>
    <row r="675" spans="1:8" ht="15.75" customHeight="1">
      <c r="A675" s="37" t="s">
        <v>554</v>
      </c>
      <c r="B675" s="245"/>
      <c r="C675" s="245"/>
      <c r="D675" s="245"/>
      <c r="E675" s="31" t="s">
        <v>346</v>
      </c>
      <c r="F675" s="31" t="s">
        <v>185</v>
      </c>
      <c r="G675" s="31" t="s">
        <v>507</v>
      </c>
      <c r="H675" s="118">
        <v>2.7</v>
      </c>
    </row>
    <row r="676" spans="1:8" ht="33" customHeight="1">
      <c r="A676" s="327" t="s">
        <v>174</v>
      </c>
      <c r="B676" s="327"/>
      <c r="C676" s="327"/>
      <c r="D676" s="327"/>
      <c r="E676" s="327"/>
      <c r="F676" s="327"/>
      <c r="G676" s="327"/>
      <c r="H676" s="327"/>
    </row>
    <row r="677" spans="1:8" ht="15" customHeight="1">
      <c r="A677" s="56" t="s">
        <v>555</v>
      </c>
      <c r="B677" s="56"/>
      <c r="C677" s="56"/>
      <c r="D677" s="56"/>
      <c r="E677" s="31" t="s">
        <v>346</v>
      </c>
      <c r="F677" s="31" t="s">
        <v>185</v>
      </c>
      <c r="G677" s="31" t="s">
        <v>507</v>
      </c>
      <c r="H677" s="118">
        <v>2.7</v>
      </c>
    </row>
    <row r="678" spans="1:8" ht="21.75" hidden="1" customHeight="1">
      <c r="A678" s="432" t="s">
        <v>490</v>
      </c>
      <c r="B678" s="432"/>
      <c r="C678" s="432"/>
      <c r="D678" s="432"/>
      <c r="E678" s="432"/>
      <c r="F678" s="432"/>
      <c r="G678" s="432"/>
      <c r="H678" s="432"/>
    </row>
    <row r="679" spans="1:8" ht="47.25" customHeight="1">
      <c r="A679" s="433"/>
      <c r="B679" s="433"/>
      <c r="C679" s="433"/>
      <c r="D679" s="433"/>
      <c r="E679" s="433"/>
      <c r="F679" s="433"/>
      <c r="G679" s="433"/>
      <c r="H679" s="433"/>
    </row>
    <row r="680" spans="1:8" ht="15" customHeight="1">
      <c r="A680" s="59" t="s">
        <v>162</v>
      </c>
      <c r="B680" s="59"/>
      <c r="C680" s="59"/>
      <c r="D680" s="59"/>
      <c r="E680" s="34" t="s">
        <v>209</v>
      </c>
      <c r="F680" s="114" t="s">
        <v>185</v>
      </c>
      <c r="G680" s="34" t="s">
        <v>507</v>
      </c>
      <c r="H680" s="115">
        <v>2.7</v>
      </c>
    </row>
    <row r="681" spans="1:8" ht="22.5" customHeight="1">
      <c r="A681" s="324" t="s">
        <v>447</v>
      </c>
      <c r="B681" s="324"/>
      <c r="C681" s="324"/>
      <c r="D681" s="324"/>
      <c r="E681" s="324"/>
      <c r="F681" s="324"/>
      <c r="G681" s="324"/>
      <c r="H681" s="324"/>
    </row>
    <row r="682" spans="1:8" ht="14.25" customHeight="1">
      <c r="A682" s="59" t="s">
        <v>163</v>
      </c>
      <c r="B682" s="59"/>
      <c r="C682" s="59"/>
      <c r="D682" s="59"/>
      <c r="E682" s="34" t="s">
        <v>209</v>
      </c>
      <c r="F682" s="131" t="s">
        <v>185</v>
      </c>
      <c r="G682" s="131" t="s">
        <v>507</v>
      </c>
      <c r="H682" s="115">
        <v>2.7</v>
      </c>
    </row>
    <row r="683" spans="1:8" ht="56.25" customHeight="1">
      <c r="A683" s="327" t="s">
        <v>125</v>
      </c>
      <c r="B683" s="327"/>
      <c r="C683" s="327"/>
      <c r="D683" s="327"/>
      <c r="E683" s="327"/>
      <c r="F683" s="327"/>
      <c r="G683" s="327"/>
      <c r="H683" s="327"/>
    </row>
    <row r="684" spans="1:8" ht="15" customHeight="1">
      <c r="A684" s="56" t="s">
        <v>347</v>
      </c>
      <c r="B684" s="64"/>
      <c r="C684" s="64"/>
      <c r="D684" s="64"/>
      <c r="E684" s="34" t="s">
        <v>209</v>
      </c>
      <c r="F684" s="131" t="s">
        <v>185</v>
      </c>
      <c r="G684" s="131" t="s">
        <v>507</v>
      </c>
      <c r="H684" s="115">
        <v>2.7</v>
      </c>
    </row>
    <row r="685" spans="1:8" ht="35.25" customHeight="1">
      <c r="A685" s="327" t="s">
        <v>491</v>
      </c>
      <c r="B685" s="327"/>
      <c r="C685" s="327"/>
      <c r="D685" s="327"/>
      <c r="E685" s="327"/>
      <c r="F685" s="327"/>
      <c r="G685" s="327"/>
      <c r="H685" s="327"/>
    </row>
    <row r="686" spans="1:8" ht="12" hidden="1" customHeight="1">
      <c r="A686" s="246"/>
      <c r="B686" s="246"/>
      <c r="C686" s="246"/>
      <c r="D686" s="246"/>
      <c r="E686" s="190" t="s">
        <v>209</v>
      </c>
      <c r="F686" s="247"/>
      <c r="G686" s="247"/>
      <c r="H686" s="247"/>
    </row>
    <row r="687" spans="1:8" ht="43.5" hidden="1" customHeight="1">
      <c r="A687" s="73" t="s">
        <v>208</v>
      </c>
      <c r="B687" s="73"/>
      <c r="C687" s="73"/>
      <c r="D687" s="73"/>
      <c r="E687" s="73"/>
      <c r="F687" s="73"/>
      <c r="G687" s="73"/>
      <c r="H687" s="73"/>
    </row>
    <row r="688" spans="1:8" ht="15" customHeight="1">
      <c r="A688" s="248" t="s">
        <v>464</v>
      </c>
      <c r="B688" s="248"/>
      <c r="C688" s="248"/>
      <c r="D688" s="248"/>
      <c r="E688" s="114" t="s">
        <v>209</v>
      </c>
      <c r="F688" s="114" t="s">
        <v>185</v>
      </c>
      <c r="G688" s="114" t="s">
        <v>507</v>
      </c>
      <c r="H688" s="115">
        <v>2.7</v>
      </c>
    </row>
    <row r="689" spans="1:8">
      <c r="A689" s="434" t="s">
        <v>385</v>
      </c>
      <c r="B689" s="434"/>
      <c r="C689" s="434"/>
      <c r="D689" s="434"/>
      <c r="E689" s="434"/>
      <c r="F689" s="434"/>
      <c r="G689" s="434"/>
      <c r="H689" s="434"/>
    </row>
    <row r="690" spans="1:8" ht="10.5" customHeight="1">
      <c r="A690" s="327"/>
      <c r="B690" s="327"/>
      <c r="C690" s="327"/>
      <c r="D690" s="327"/>
      <c r="E690" s="327"/>
      <c r="F690" s="327"/>
      <c r="G690" s="327"/>
      <c r="H690" s="327"/>
    </row>
    <row r="691" spans="1:8" ht="13.5" customHeight="1">
      <c r="A691" s="249" t="s">
        <v>348</v>
      </c>
      <c r="B691" s="249"/>
      <c r="C691" s="249"/>
      <c r="D691" s="249"/>
      <c r="E691" s="31" t="s">
        <v>209</v>
      </c>
      <c r="F691" s="31" t="s">
        <v>185</v>
      </c>
      <c r="G691" s="31" t="s">
        <v>507</v>
      </c>
      <c r="H691" s="115">
        <v>2.7</v>
      </c>
    </row>
    <row r="692" spans="1:8" ht="35.25" customHeight="1">
      <c r="A692" s="327" t="s">
        <v>128</v>
      </c>
      <c r="B692" s="327"/>
      <c r="C692" s="327"/>
      <c r="D692" s="327"/>
      <c r="E692" s="327"/>
      <c r="F692" s="327"/>
      <c r="G692" s="327"/>
      <c r="H692" s="327"/>
    </row>
    <row r="693" spans="1:8" ht="12.6" customHeight="1">
      <c r="A693" s="56" t="s">
        <v>349</v>
      </c>
      <c r="B693" s="56"/>
      <c r="C693" s="56"/>
      <c r="D693" s="56"/>
      <c r="E693" s="31" t="s">
        <v>209</v>
      </c>
      <c r="F693" s="31" t="s">
        <v>185</v>
      </c>
      <c r="G693" s="31" t="s">
        <v>507</v>
      </c>
      <c r="H693" s="115">
        <v>2.7</v>
      </c>
    </row>
    <row r="694" spans="1:8" ht="22.5" customHeight="1">
      <c r="A694" s="324" t="s">
        <v>151</v>
      </c>
      <c r="B694" s="324"/>
      <c r="C694" s="324"/>
      <c r="D694" s="324"/>
      <c r="E694" s="324"/>
      <c r="F694" s="324"/>
      <c r="G694" s="324"/>
      <c r="H694" s="324"/>
    </row>
    <row r="695" spans="1:8" ht="15" customHeight="1">
      <c r="A695" s="37" t="s">
        <v>383</v>
      </c>
      <c r="B695" s="37"/>
      <c r="C695" s="37"/>
      <c r="D695" s="37"/>
      <c r="E695" s="31" t="s">
        <v>209</v>
      </c>
      <c r="F695" s="31" t="s">
        <v>185</v>
      </c>
      <c r="G695" s="31" t="s">
        <v>507</v>
      </c>
      <c r="H695" s="115">
        <v>2.7</v>
      </c>
    </row>
    <row r="696" spans="1:8" ht="12" customHeight="1">
      <c r="A696" s="331" t="s">
        <v>386</v>
      </c>
      <c r="B696" s="331"/>
      <c r="C696" s="331"/>
      <c r="D696" s="331"/>
      <c r="E696" s="461"/>
      <c r="F696" s="461"/>
      <c r="G696" s="461"/>
      <c r="H696" s="461"/>
    </row>
    <row r="697" spans="1:8" ht="8.25" customHeight="1" thickBot="1">
      <c r="A697" s="461"/>
      <c r="B697" s="461"/>
      <c r="C697" s="461"/>
      <c r="D697" s="461"/>
      <c r="E697" s="461"/>
      <c r="F697" s="461"/>
      <c r="G697" s="461"/>
      <c r="H697" s="461"/>
    </row>
    <row r="698" spans="1:8" ht="13.5" customHeight="1">
      <c r="A698" s="437" t="s">
        <v>306</v>
      </c>
      <c r="B698" s="438"/>
      <c r="C698" s="438"/>
      <c r="D698" s="438"/>
      <c r="E698" s="439"/>
      <c r="F698" s="325" t="s">
        <v>212</v>
      </c>
      <c r="G698" s="340" t="s">
        <v>205</v>
      </c>
      <c r="H698" s="325" t="s">
        <v>213</v>
      </c>
    </row>
    <row r="699" spans="1:8" ht="13.5" customHeight="1" thickBot="1">
      <c r="A699" s="440"/>
      <c r="B699" s="441"/>
      <c r="C699" s="441"/>
      <c r="D699" s="441"/>
      <c r="E699" s="442"/>
      <c r="F699" s="326"/>
      <c r="G699" s="341"/>
      <c r="H699" s="326"/>
    </row>
    <row r="700" spans="1:8" ht="13.5" customHeight="1">
      <c r="A700" s="243"/>
      <c r="B700" s="243"/>
      <c r="C700" s="243"/>
      <c r="D700" s="243"/>
      <c r="E700" s="243"/>
      <c r="F700" s="128"/>
      <c r="G700" s="129"/>
      <c r="H700" s="128"/>
    </row>
    <row r="701" spans="1:8" ht="14.25" customHeight="1">
      <c r="A701" s="56" t="s">
        <v>556</v>
      </c>
      <c r="B701" s="56"/>
      <c r="C701" s="56"/>
      <c r="D701" s="56"/>
      <c r="E701" s="31" t="s">
        <v>209</v>
      </c>
      <c r="F701" s="31" t="s">
        <v>185</v>
      </c>
      <c r="G701" s="31" t="s">
        <v>507</v>
      </c>
      <c r="H701" s="118">
        <v>2.7</v>
      </c>
    </row>
    <row r="702" spans="1:8" ht="15" customHeight="1">
      <c r="A702" s="434" t="s">
        <v>150</v>
      </c>
      <c r="B702" s="434"/>
      <c r="C702" s="434"/>
      <c r="D702" s="434"/>
      <c r="E702" s="434"/>
      <c r="F702" s="434"/>
      <c r="G702" s="434"/>
      <c r="H702" s="434"/>
    </row>
    <row r="703" spans="1:8" ht="52.5" customHeight="1">
      <c r="A703" s="327"/>
      <c r="B703" s="327"/>
      <c r="C703" s="327"/>
      <c r="D703" s="327"/>
      <c r="E703" s="327"/>
      <c r="F703" s="327"/>
      <c r="G703" s="327"/>
      <c r="H703" s="327"/>
    </row>
    <row r="704" spans="1:8" hidden="1">
      <c r="A704" s="56" t="s">
        <v>471</v>
      </c>
      <c r="B704" s="236"/>
      <c r="C704" s="236"/>
      <c r="D704" s="236"/>
      <c r="E704" s="34" t="s">
        <v>209</v>
      </c>
      <c r="F704" s="34" t="s">
        <v>185</v>
      </c>
      <c r="G704" s="34" t="s">
        <v>190</v>
      </c>
      <c r="H704" s="96">
        <v>2.6</v>
      </c>
    </row>
    <row r="705" spans="1:8" ht="21.75" hidden="1" customHeight="1">
      <c r="A705" s="324" t="s">
        <v>472</v>
      </c>
      <c r="B705" s="324"/>
      <c r="C705" s="324"/>
      <c r="D705" s="324"/>
      <c r="E705" s="324"/>
      <c r="F705" s="324"/>
      <c r="G705" s="324"/>
      <c r="H705" s="324"/>
    </row>
    <row r="706" spans="1:8" ht="12.75" customHeight="1">
      <c r="A706" s="56" t="s">
        <v>557</v>
      </c>
      <c r="B706" s="56"/>
      <c r="C706" s="56"/>
      <c r="D706" s="56"/>
      <c r="E706" s="31" t="s">
        <v>209</v>
      </c>
      <c r="F706" s="31" t="s">
        <v>185</v>
      </c>
      <c r="G706" s="31" t="s">
        <v>507</v>
      </c>
      <c r="H706" s="115">
        <v>2.7</v>
      </c>
    </row>
    <row r="707" spans="1:8" ht="57" customHeight="1">
      <c r="A707" s="434" t="s">
        <v>148</v>
      </c>
      <c r="B707" s="434"/>
      <c r="C707" s="434"/>
      <c r="D707" s="434"/>
      <c r="E707" s="434"/>
      <c r="F707" s="434"/>
      <c r="G707" s="434"/>
      <c r="H707" s="434"/>
    </row>
    <row r="708" spans="1:8" ht="12" hidden="1" customHeight="1">
      <c r="A708" s="250" t="s">
        <v>175</v>
      </c>
      <c r="B708" s="250"/>
      <c r="C708" s="250"/>
      <c r="D708" s="250"/>
      <c r="E708" s="250"/>
      <c r="F708" s="247"/>
      <c r="G708" s="251"/>
      <c r="H708" s="252"/>
    </row>
    <row r="709" spans="1:8" ht="17.25" hidden="1" customHeight="1">
      <c r="A709" s="253" t="s">
        <v>177</v>
      </c>
      <c r="B709" s="253"/>
      <c r="C709" s="253"/>
      <c r="D709" s="253"/>
      <c r="E709" s="253"/>
      <c r="F709" s="254"/>
      <c r="G709" s="251"/>
      <c r="H709" s="255"/>
    </row>
    <row r="710" spans="1:8" ht="12" hidden="1" customHeight="1">
      <c r="A710" s="428" t="s">
        <v>192</v>
      </c>
      <c r="B710" s="428"/>
      <c r="C710" s="428"/>
      <c r="D710" s="428"/>
      <c r="E710" s="428"/>
      <c r="F710" s="428"/>
      <c r="G710" s="428"/>
      <c r="H710" s="428"/>
    </row>
    <row r="711" spans="1:8" ht="16.5" hidden="1" customHeight="1">
      <c r="A711" s="74"/>
      <c r="B711" s="74"/>
      <c r="C711" s="74"/>
      <c r="D711" s="74"/>
      <c r="E711" s="74"/>
      <c r="F711" s="256"/>
      <c r="G711" s="79"/>
      <c r="H711" s="257"/>
    </row>
    <row r="712" spans="1:8" ht="14.25" customHeight="1">
      <c r="A712" s="63" t="s">
        <v>558</v>
      </c>
      <c r="B712" s="83" t="s">
        <v>142</v>
      </c>
      <c r="C712" s="239"/>
      <c r="D712" s="239"/>
      <c r="E712" s="31" t="s">
        <v>209</v>
      </c>
      <c r="F712" s="31" t="s">
        <v>185</v>
      </c>
      <c r="G712" s="31" t="s">
        <v>507</v>
      </c>
      <c r="H712" s="118">
        <v>2.7</v>
      </c>
    </row>
    <row r="713" spans="1:8" ht="33" customHeight="1">
      <c r="A713" s="324" t="s">
        <v>492</v>
      </c>
      <c r="B713" s="324"/>
      <c r="C713" s="324"/>
      <c r="D713" s="324"/>
      <c r="E713" s="324"/>
      <c r="F713" s="324"/>
      <c r="G713" s="324"/>
      <c r="H713" s="324"/>
    </row>
    <row r="714" spans="1:8" ht="14.25" customHeight="1">
      <c r="A714" s="258" t="s">
        <v>409</v>
      </c>
      <c r="B714" s="83" t="s">
        <v>142</v>
      </c>
      <c r="C714" s="259"/>
      <c r="D714" s="259"/>
      <c r="E714" s="31" t="s">
        <v>209</v>
      </c>
      <c r="F714" s="31" t="s">
        <v>185</v>
      </c>
      <c r="G714" s="31" t="s">
        <v>507</v>
      </c>
      <c r="H714" s="115">
        <v>2.7</v>
      </c>
    </row>
    <row r="715" spans="1:8" ht="21.75" customHeight="1">
      <c r="A715" s="324" t="s">
        <v>493</v>
      </c>
      <c r="B715" s="324"/>
      <c r="C715" s="324"/>
      <c r="D715" s="324"/>
      <c r="E715" s="324"/>
      <c r="F715" s="324"/>
      <c r="G715" s="324"/>
      <c r="H715" s="324"/>
    </row>
    <row r="716" spans="1:8">
      <c r="A716" s="56" t="s">
        <v>559</v>
      </c>
      <c r="B716" s="56"/>
      <c r="C716" s="56"/>
      <c r="D716" s="56"/>
      <c r="E716" s="31" t="s">
        <v>209</v>
      </c>
      <c r="F716" s="160" t="s">
        <v>185</v>
      </c>
      <c r="G716" s="160" t="s">
        <v>507</v>
      </c>
      <c r="H716" s="115">
        <v>2.7</v>
      </c>
    </row>
    <row r="717" spans="1:8" ht="32.25" customHeight="1">
      <c r="A717" s="324" t="s">
        <v>118</v>
      </c>
      <c r="B717" s="324"/>
      <c r="C717" s="324"/>
      <c r="D717" s="324"/>
      <c r="E717" s="324"/>
      <c r="F717" s="324"/>
      <c r="G717" s="324"/>
      <c r="H717" s="324"/>
    </row>
    <row r="718" spans="1:8">
      <c r="A718" s="64" t="s">
        <v>350</v>
      </c>
      <c r="B718" s="64"/>
      <c r="C718" s="64"/>
      <c r="D718" s="64"/>
      <c r="E718" s="131" t="s">
        <v>209</v>
      </c>
      <c r="F718" s="131" t="s">
        <v>185</v>
      </c>
      <c r="G718" s="131" t="s">
        <v>507</v>
      </c>
      <c r="H718" s="115">
        <v>2.7</v>
      </c>
    </row>
    <row r="719" spans="1:8" ht="36.75" customHeight="1">
      <c r="A719" s="327" t="s">
        <v>119</v>
      </c>
      <c r="B719" s="327"/>
      <c r="C719" s="327"/>
      <c r="D719" s="327"/>
      <c r="E719" s="327"/>
      <c r="F719" s="327"/>
      <c r="G719" s="327"/>
      <c r="H719" s="327"/>
    </row>
    <row r="720" spans="1:8" ht="15" customHeight="1">
      <c r="A720" s="64" t="s">
        <v>560</v>
      </c>
      <c r="B720" s="64"/>
      <c r="C720" s="64"/>
      <c r="D720" s="64"/>
      <c r="E720" s="34" t="s">
        <v>209</v>
      </c>
      <c r="F720" s="114" t="s">
        <v>185</v>
      </c>
      <c r="G720" s="34" t="s">
        <v>507</v>
      </c>
      <c r="H720" s="115">
        <v>2.7</v>
      </c>
    </row>
    <row r="721" spans="1:9" ht="13.5" hidden="1" customHeight="1">
      <c r="A721" s="253" t="s">
        <v>177</v>
      </c>
      <c r="B721" s="253"/>
      <c r="C721" s="253"/>
      <c r="D721" s="253"/>
      <c r="E721" s="253"/>
      <c r="F721" s="254" t="s">
        <v>183</v>
      </c>
      <c r="G721" s="251" t="s">
        <v>200</v>
      </c>
      <c r="H721" s="255">
        <v>3.3</v>
      </c>
    </row>
    <row r="722" spans="1:9" ht="36" customHeight="1">
      <c r="A722" s="327" t="s">
        <v>176</v>
      </c>
      <c r="B722" s="327"/>
      <c r="C722" s="327"/>
      <c r="D722" s="327"/>
      <c r="E722" s="327"/>
      <c r="F722" s="327"/>
      <c r="G722" s="327"/>
      <c r="H722" s="327"/>
    </row>
    <row r="723" spans="1:9" ht="15.75" customHeight="1">
      <c r="A723" s="56" t="s">
        <v>561</v>
      </c>
      <c r="B723" s="56"/>
      <c r="C723" s="56"/>
      <c r="D723" s="56"/>
      <c r="E723" s="31" t="s">
        <v>209</v>
      </c>
      <c r="F723" s="31" t="s">
        <v>185</v>
      </c>
      <c r="G723" s="301" t="s">
        <v>507</v>
      </c>
      <c r="H723" s="115">
        <v>2.7</v>
      </c>
      <c r="I723" s="2"/>
    </row>
    <row r="724" spans="1:9" ht="12.75" hidden="1" customHeight="1">
      <c r="A724" s="253" t="s">
        <v>177</v>
      </c>
      <c r="B724" s="253"/>
      <c r="C724" s="253"/>
      <c r="D724" s="253"/>
      <c r="E724" s="253"/>
      <c r="F724" s="254" t="s">
        <v>183</v>
      </c>
      <c r="G724" s="251" t="s">
        <v>200</v>
      </c>
      <c r="H724" s="255">
        <v>3.3</v>
      </c>
      <c r="I724" s="3"/>
    </row>
    <row r="725" spans="1:9" ht="44.25" customHeight="1">
      <c r="A725" s="327" t="s">
        <v>121</v>
      </c>
      <c r="B725" s="327"/>
      <c r="C725" s="327"/>
      <c r="D725" s="327"/>
      <c r="E725" s="327"/>
      <c r="F725" s="327"/>
      <c r="G725" s="327"/>
      <c r="H725" s="327"/>
      <c r="I725" s="3"/>
    </row>
    <row r="726" spans="1:9" ht="12.75" customHeight="1">
      <c r="A726" s="364" t="s">
        <v>539</v>
      </c>
      <c r="B726" s="364"/>
      <c r="C726" s="364"/>
      <c r="D726" s="364"/>
      <c r="E726" s="34" t="s">
        <v>209</v>
      </c>
      <c r="F726" s="114" t="s">
        <v>185</v>
      </c>
      <c r="G726" s="34" t="s">
        <v>190</v>
      </c>
      <c r="H726" s="115">
        <v>2.7</v>
      </c>
      <c r="I726" s="3"/>
    </row>
    <row r="727" spans="1:9" ht="12.75" customHeight="1">
      <c r="A727" s="332" t="s">
        <v>387</v>
      </c>
      <c r="B727" s="332"/>
      <c r="C727" s="332"/>
      <c r="D727" s="332"/>
      <c r="E727" s="332"/>
      <c r="F727" s="332"/>
      <c r="G727" s="332"/>
      <c r="H727" s="332"/>
      <c r="I727" s="3"/>
    </row>
    <row r="728" spans="1:9" ht="12.75" customHeight="1">
      <c r="A728" s="332"/>
      <c r="B728" s="332"/>
      <c r="C728" s="332"/>
      <c r="D728" s="332"/>
      <c r="E728" s="332"/>
      <c r="F728" s="332"/>
      <c r="G728" s="332"/>
      <c r="H728" s="332"/>
      <c r="I728" s="3"/>
    </row>
    <row r="729" spans="1:9" ht="10.5" customHeight="1">
      <c r="A729" s="327"/>
      <c r="B729" s="327"/>
      <c r="C729" s="327"/>
      <c r="D729" s="327"/>
      <c r="E729" s="327"/>
      <c r="F729" s="327"/>
      <c r="G729" s="327"/>
      <c r="H729" s="327"/>
      <c r="I729" s="3"/>
    </row>
    <row r="730" spans="1:9" ht="12.75" customHeight="1">
      <c r="A730" s="364" t="s">
        <v>573</v>
      </c>
      <c r="B730" s="364"/>
      <c r="C730" s="364"/>
      <c r="D730" s="364"/>
      <c r="E730" s="34" t="s">
        <v>209</v>
      </c>
      <c r="F730" s="114" t="s">
        <v>185</v>
      </c>
      <c r="G730" s="34" t="s">
        <v>190</v>
      </c>
      <c r="H730" s="115">
        <v>2.7</v>
      </c>
      <c r="I730" s="3"/>
    </row>
    <row r="731" spans="1:9" ht="12.75" customHeight="1">
      <c r="A731" s="332" t="s">
        <v>120</v>
      </c>
      <c r="B731" s="332"/>
      <c r="C731" s="332"/>
      <c r="D731" s="332"/>
      <c r="E731" s="332"/>
      <c r="F731" s="332"/>
      <c r="G731" s="332"/>
      <c r="H731" s="332"/>
      <c r="I731" s="3"/>
    </row>
    <row r="732" spans="1:9" ht="12.75" customHeight="1">
      <c r="A732" s="332"/>
      <c r="B732" s="332"/>
      <c r="C732" s="332"/>
      <c r="D732" s="332"/>
      <c r="E732" s="332"/>
      <c r="F732" s="332"/>
      <c r="G732" s="332"/>
      <c r="H732" s="332"/>
      <c r="I732" s="3"/>
    </row>
    <row r="733" spans="1:9" ht="12.75" customHeight="1">
      <c r="A733" s="87" t="s">
        <v>562</v>
      </c>
      <c r="B733" s="83" t="s">
        <v>142</v>
      </c>
      <c r="C733" s="449"/>
      <c r="D733" s="449"/>
      <c r="E733" s="31" t="s">
        <v>209</v>
      </c>
      <c r="F733" s="118" t="s">
        <v>424</v>
      </c>
      <c r="G733" s="31" t="s">
        <v>507</v>
      </c>
      <c r="H733" s="26">
        <v>3.75</v>
      </c>
      <c r="I733" s="3"/>
    </row>
    <row r="734" spans="1:9" ht="33" customHeight="1">
      <c r="A734" s="337" t="s">
        <v>582</v>
      </c>
      <c r="B734" s="337"/>
      <c r="C734" s="337"/>
      <c r="D734" s="337"/>
      <c r="E734" s="337"/>
      <c r="F734" s="337"/>
      <c r="G734" s="337"/>
      <c r="H734" s="337"/>
      <c r="I734" s="3"/>
    </row>
    <row r="735" spans="1:9" ht="18">
      <c r="A735" s="445" t="s">
        <v>583</v>
      </c>
      <c r="B735" s="445"/>
      <c r="C735" s="445"/>
      <c r="D735" s="445"/>
      <c r="E735" s="445"/>
      <c r="F735" s="445"/>
      <c r="G735" s="445"/>
      <c r="H735" s="445"/>
      <c r="I735" s="2"/>
    </row>
    <row r="736" spans="1:9" ht="15" customHeight="1">
      <c r="A736" s="436" t="s">
        <v>37</v>
      </c>
      <c r="B736" s="436"/>
      <c r="C736" s="436"/>
      <c r="D736" s="436"/>
      <c r="E736" s="436"/>
      <c r="F736" s="436"/>
      <c r="G736" s="436"/>
      <c r="H736" s="436"/>
      <c r="I736" s="2"/>
    </row>
    <row r="737" spans="1:9" ht="6" customHeight="1">
      <c r="A737" s="238"/>
      <c r="B737" s="238"/>
      <c r="C737" s="238"/>
      <c r="D737" s="238"/>
      <c r="E737" s="238"/>
      <c r="F737" s="238"/>
      <c r="G737" s="238"/>
      <c r="H737" s="238"/>
      <c r="I737" s="2"/>
    </row>
    <row r="738" spans="1:9">
      <c r="A738" s="337" t="s">
        <v>166</v>
      </c>
      <c r="B738" s="337"/>
      <c r="C738" s="337"/>
      <c r="D738" s="337"/>
      <c r="E738" s="337"/>
      <c r="F738" s="337"/>
      <c r="G738" s="337"/>
      <c r="H738" s="337"/>
      <c r="I738" s="1"/>
    </row>
    <row r="739" spans="1:9">
      <c r="A739" s="337"/>
      <c r="B739" s="337"/>
      <c r="C739" s="337"/>
      <c r="D739" s="337"/>
      <c r="E739" s="337"/>
      <c r="F739" s="337"/>
      <c r="G739" s="337"/>
      <c r="H739" s="337"/>
      <c r="I739" s="1"/>
    </row>
    <row r="740" spans="1:9">
      <c r="A740" s="337"/>
      <c r="B740" s="337"/>
      <c r="C740" s="337"/>
      <c r="D740" s="337"/>
      <c r="E740" s="337"/>
      <c r="F740" s="337"/>
      <c r="G740" s="337"/>
      <c r="H740" s="337"/>
      <c r="I740" s="1"/>
    </row>
    <row r="741" spans="1:9" ht="18.75" customHeight="1">
      <c r="A741" s="337"/>
      <c r="B741" s="337"/>
      <c r="C741" s="337"/>
      <c r="D741" s="337"/>
      <c r="E741" s="337"/>
      <c r="F741" s="337"/>
      <c r="G741" s="337"/>
      <c r="H741" s="337"/>
      <c r="I741" s="2"/>
    </row>
    <row r="742" spans="1:9" ht="13.5" thickBot="1">
      <c r="I742" s="2"/>
    </row>
    <row r="743" spans="1:9" ht="13.5">
      <c r="A743" s="437" t="s">
        <v>306</v>
      </c>
      <c r="B743" s="438"/>
      <c r="C743" s="438"/>
      <c r="D743" s="438"/>
      <c r="E743" s="439"/>
      <c r="F743" s="325" t="s">
        <v>212</v>
      </c>
      <c r="G743" s="340" t="s">
        <v>205</v>
      </c>
      <c r="H743" s="325" t="s">
        <v>213</v>
      </c>
      <c r="I743" s="3"/>
    </row>
    <row r="744" spans="1:9" ht="13.5" thickBot="1">
      <c r="A744" s="440"/>
      <c r="B744" s="441"/>
      <c r="C744" s="441"/>
      <c r="D744" s="441"/>
      <c r="E744" s="442"/>
      <c r="F744" s="326"/>
      <c r="G744" s="341"/>
      <c r="H744" s="326"/>
      <c r="I744" s="1"/>
    </row>
    <row r="745" spans="1:9">
      <c r="I745" s="2"/>
    </row>
    <row r="746" spans="1:9" ht="13.5">
      <c r="A746" s="63" t="s">
        <v>473</v>
      </c>
      <c r="B746" s="214"/>
      <c r="C746" s="214"/>
      <c r="D746" s="214"/>
      <c r="E746" s="214"/>
      <c r="F746" s="160" t="s">
        <v>410</v>
      </c>
      <c r="G746" s="160" t="s">
        <v>187</v>
      </c>
      <c r="H746" s="181">
        <v>2.5</v>
      </c>
      <c r="I746" s="3"/>
    </row>
    <row r="747" spans="1:9" ht="22.5" customHeight="1">
      <c r="A747" s="324" t="s">
        <v>474</v>
      </c>
      <c r="B747" s="324"/>
      <c r="C747" s="324"/>
      <c r="D747" s="324"/>
      <c r="E747" s="324"/>
      <c r="F747" s="324"/>
      <c r="G747" s="324"/>
      <c r="H747" s="324"/>
      <c r="I747" s="1"/>
    </row>
    <row r="748" spans="1:9">
      <c r="A748" s="80" t="s">
        <v>475</v>
      </c>
      <c r="B748" s="88"/>
      <c r="C748" s="88"/>
      <c r="D748" s="88"/>
      <c r="E748" s="88"/>
      <c r="F748" s="160" t="s">
        <v>410</v>
      </c>
      <c r="G748" s="160" t="s">
        <v>187</v>
      </c>
      <c r="H748" s="181">
        <v>2.5</v>
      </c>
      <c r="I748" s="2"/>
    </row>
    <row r="749" spans="1:9" ht="33" customHeight="1">
      <c r="A749" s="434" t="s">
        <v>494</v>
      </c>
      <c r="B749" s="434"/>
      <c r="C749" s="434"/>
      <c r="D749" s="434"/>
      <c r="E749" s="434"/>
      <c r="F749" s="434"/>
      <c r="G749" s="434"/>
      <c r="H749" s="434"/>
      <c r="I749" s="3"/>
    </row>
    <row r="750" spans="1:9">
      <c r="A750" s="83" t="s">
        <v>476</v>
      </c>
      <c r="B750" s="214"/>
      <c r="C750" s="214"/>
      <c r="D750" s="214"/>
      <c r="E750" s="214"/>
      <c r="F750" s="160" t="s">
        <v>410</v>
      </c>
      <c r="G750" s="160" t="s">
        <v>563</v>
      </c>
      <c r="H750" s="181">
        <v>2.5</v>
      </c>
      <c r="I750" s="4"/>
    </row>
    <row r="751" spans="1:9" ht="21" customHeight="1">
      <c r="A751" s="324" t="s">
        <v>477</v>
      </c>
      <c r="B751" s="324"/>
      <c r="C751" s="324"/>
      <c r="D751" s="324"/>
      <c r="E751" s="324"/>
      <c r="F751" s="324"/>
      <c r="G751" s="324"/>
      <c r="H751" s="324"/>
      <c r="I751" s="2"/>
    </row>
    <row r="752" spans="1:9">
      <c r="A752" s="55" t="s">
        <v>411</v>
      </c>
      <c r="B752" s="40"/>
      <c r="C752" s="40"/>
      <c r="D752" s="40"/>
      <c r="E752" s="40"/>
      <c r="F752" s="160" t="s">
        <v>410</v>
      </c>
      <c r="G752" s="160" t="s">
        <v>187</v>
      </c>
      <c r="H752" s="181">
        <v>2.5</v>
      </c>
      <c r="I752" s="2"/>
    </row>
    <row r="753" spans="1:9">
      <c r="A753" s="331" t="s">
        <v>495</v>
      </c>
      <c r="B753" s="331"/>
      <c r="C753" s="331"/>
      <c r="D753" s="331"/>
      <c r="E753" s="331"/>
      <c r="F753" s="331"/>
      <c r="G753" s="331"/>
      <c r="H753" s="331"/>
      <c r="I753" s="2"/>
    </row>
    <row r="754" spans="1:9" ht="9.75" customHeight="1">
      <c r="A754" s="324"/>
      <c r="B754" s="324"/>
      <c r="C754" s="324"/>
      <c r="D754" s="324"/>
      <c r="E754" s="324"/>
      <c r="F754" s="324"/>
      <c r="G754" s="324"/>
      <c r="H754" s="324"/>
      <c r="I754" s="2"/>
    </row>
    <row r="755" spans="1:9" ht="13.5">
      <c r="A755" s="83" t="s">
        <v>412</v>
      </c>
      <c r="B755" s="214"/>
      <c r="C755" s="214"/>
      <c r="D755" s="214"/>
      <c r="E755" s="214"/>
      <c r="F755" s="160" t="s">
        <v>410</v>
      </c>
      <c r="G755" s="160" t="s">
        <v>187</v>
      </c>
      <c r="H755" s="181">
        <v>2.5</v>
      </c>
      <c r="I755" s="3"/>
    </row>
    <row r="756" spans="1:9" ht="21.75" customHeight="1">
      <c r="A756" s="337" t="s">
        <v>478</v>
      </c>
      <c r="B756" s="337"/>
      <c r="C756" s="337"/>
      <c r="D756" s="337"/>
      <c r="E756" s="337"/>
      <c r="F756" s="337"/>
      <c r="G756" s="337"/>
      <c r="H756" s="337"/>
      <c r="I756" s="1"/>
    </row>
    <row r="757" spans="1:9">
      <c r="A757" s="83" t="s">
        <v>413</v>
      </c>
      <c r="B757" s="214"/>
      <c r="C757" s="214"/>
      <c r="D757" s="214"/>
      <c r="E757" s="214"/>
      <c r="F757" s="160" t="s">
        <v>410</v>
      </c>
      <c r="G757" s="160" t="s">
        <v>187</v>
      </c>
      <c r="H757" s="181">
        <v>2.5</v>
      </c>
      <c r="I757" s="2"/>
    </row>
    <row r="758" spans="1:9" ht="21.75" customHeight="1">
      <c r="A758" s="324" t="s">
        <v>479</v>
      </c>
      <c r="B758" s="324"/>
      <c r="C758" s="324"/>
      <c r="D758" s="324"/>
      <c r="E758" s="324"/>
      <c r="F758" s="324"/>
      <c r="G758" s="324"/>
      <c r="H758" s="324"/>
      <c r="I758" s="1"/>
    </row>
    <row r="759" spans="1:9" ht="14.25" customHeight="1">
      <c r="A759" s="261" t="s">
        <v>480</v>
      </c>
      <c r="B759" s="88"/>
      <c r="C759" s="88"/>
      <c r="D759" s="88"/>
      <c r="E759" s="88"/>
      <c r="F759" s="160" t="s">
        <v>410</v>
      </c>
      <c r="G759" s="160" t="s">
        <v>187</v>
      </c>
      <c r="H759" s="181">
        <v>2.5</v>
      </c>
      <c r="I759" s="1"/>
    </row>
    <row r="760" spans="1:9" ht="21.75" customHeight="1">
      <c r="A760" s="337" t="s">
        <v>481</v>
      </c>
      <c r="B760" s="337"/>
      <c r="C760" s="337"/>
      <c r="D760" s="337"/>
      <c r="E760" s="337"/>
      <c r="F760" s="337"/>
      <c r="G760" s="337"/>
      <c r="H760" s="337"/>
      <c r="I760" s="2"/>
    </row>
    <row r="761" spans="1:9" ht="13.5">
      <c r="A761" s="83" t="s">
        <v>482</v>
      </c>
      <c r="B761" s="214"/>
      <c r="C761" s="214"/>
      <c r="D761" s="214"/>
      <c r="E761" s="214"/>
      <c r="F761" s="160" t="s">
        <v>410</v>
      </c>
      <c r="G761" s="160" t="s">
        <v>187</v>
      </c>
      <c r="H761" s="181">
        <v>2.5</v>
      </c>
      <c r="I761" s="3"/>
    </row>
    <row r="762" spans="1:9" ht="22.5" customHeight="1">
      <c r="A762" s="324" t="s">
        <v>483</v>
      </c>
      <c r="B762" s="324"/>
      <c r="C762" s="324"/>
      <c r="D762" s="324"/>
      <c r="E762" s="324"/>
      <c r="F762" s="324"/>
      <c r="G762" s="324"/>
      <c r="H762" s="324"/>
      <c r="I762" s="1"/>
    </row>
    <row r="763" spans="1:9">
      <c r="A763" s="261" t="s">
        <v>484</v>
      </c>
      <c r="B763" s="88"/>
      <c r="C763" s="88"/>
      <c r="D763" s="88"/>
      <c r="E763" s="88"/>
      <c r="F763" s="160" t="s">
        <v>410</v>
      </c>
      <c r="G763" s="160" t="s">
        <v>187</v>
      </c>
      <c r="H763" s="181">
        <v>2.5</v>
      </c>
      <c r="I763" s="2"/>
    </row>
    <row r="764" spans="1:9" ht="33" customHeight="1">
      <c r="A764" s="337" t="s">
        <v>485</v>
      </c>
      <c r="B764" s="337"/>
      <c r="C764" s="337"/>
      <c r="D764" s="337"/>
      <c r="E764" s="337"/>
      <c r="F764" s="337"/>
      <c r="G764" s="337"/>
      <c r="H764" s="337"/>
      <c r="I764" s="5"/>
    </row>
    <row r="765" spans="1:9" hidden="1">
      <c r="A765" s="42" t="s">
        <v>414</v>
      </c>
      <c r="B765" s="41"/>
      <c r="C765" s="41"/>
      <c r="D765" s="41"/>
      <c r="E765" s="41"/>
      <c r="F765" s="160" t="s">
        <v>410</v>
      </c>
      <c r="G765" s="160" t="s">
        <v>187</v>
      </c>
      <c r="H765" s="181">
        <v>2.5</v>
      </c>
      <c r="I765" s="5"/>
    </row>
    <row r="766" spans="1:9" ht="12.75" hidden="1" customHeight="1">
      <c r="A766" s="331" t="s">
        <v>99</v>
      </c>
      <c r="B766" s="331"/>
      <c r="C766" s="331"/>
      <c r="D766" s="331"/>
      <c r="E766" s="331"/>
      <c r="F766" s="331"/>
      <c r="G766" s="331"/>
      <c r="H766" s="331"/>
      <c r="I766" s="5"/>
    </row>
    <row r="767" spans="1:9" hidden="1">
      <c r="A767" s="324"/>
      <c r="B767" s="324"/>
      <c r="C767" s="324"/>
      <c r="D767" s="324"/>
      <c r="E767" s="324"/>
      <c r="F767" s="324"/>
      <c r="G767" s="324"/>
      <c r="H767" s="324"/>
      <c r="I767" s="5"/>
    </row>
    <row r="768" spans="1:9" hidden="1">
      <c r="A768" s="83" t="s">
        <v>486</v>
      </c>
      <c r="B768" s="214"/>
      <c r="C768" s="214"/>
      <c r="D768" s="214"/>
      <c r="E768" s="214"/>
      <c r="F768" s="160" t="s">
        <v>410</v>
      </c>
      <c r="G768" s="160" t="s">
        <v>187</v>
      </c>
      <c r="H768" s="181">
        <v>2.5</v>
      </c>
    </row>
    <row r="769" spans="1:8" ht="21.75" hidden="1" customHeight="1">
      <c r="A769" s="324" t="s">
        <v>508</v>
      </c>
      <c r="B769" s="324"/>
      <c r="C769" s="324"/>
      <c r="D769" s="324"/>
      <c r="E769" s="324"/>
      <c r="F769" s="324"/>
      <c r="G769" s="324"/>
      <c r="H769" s="324"/>
    </row>
    <row r="770" spans="1:8" hidden="1">
      <c r="A770" s="83" t="s">
        <v>509</v>
      </c>
      <c r="B770" s="214"/>
      <c r="C770" s="214"/>
      <c r="D770" s="214"/>
      <c r="E770" s="214"/>
      <c r="F770" s="160" t="s">
        <v>410</v>
      </c>
      <c r="G770" s="160" t="s">
        <v>187</v>
      </c>
      <c r="H770" s="181">
        <v>2.5</v>
      </c>
    </row>
    <row r="771" spans="1:8" ht="24" hidden="1" customHeight="1">
      <c r="A771" s="327" t="s">
        <v>510</v>
      </c>
      <c r="B771" s="327"/>
      <c r="C771" s="327"/>
      <c r="D771" s="327"/>
      <c r="E771" s="327"/>
      <c r="F771" s="327"/>
      <c r="G771" s="327"/>
      <c r="H771" s="327"/>
    </row>
    <row r="772" spans="1:8">
      <c r="A772" s="37" t="s">
        <v>511</v>
      </c>
      <c r="B772" s="214"/>
      <c r="C772" s="214"/>
      <c r="D772" s="214"/>
      <c r="E772" s="214"/>
      <c r="F772" s="160" t="s">
        <v>410</v>
      </c>
      <c r="G772" s="160" t="s">
        <v>187</v>
      </c>
      <c r="H772" s="181">
        <v>2.5</v>
      </c>
    </row>
    <row r="773" spans="1:8" ht="23.25" customHeight="1">
      <c r="A773" s="324" t="s">
        <v>496</v>
      </c>
      <c r="B773" s="324"/>
      <c r="C773" s="324"/>
      <c r="D773" s="324"/>
      <c r="E773" s="324"/>
      <c r="F773" s="324"/>
      <c r="G773" s="324"/>
      <c r="H773" s="324"/>
    </row>
    <row r="774" spans="1:8">
      <c r="A774" s="260" t="s">
        <v>415</v>
      </c>
      <c r="B774" s="88"/>
      <c r="C774" s="88"/>
      <c r="D774" s="88"/>
      <c r="E774" s="88"/>
      <c r="F774" s="135" t="s">
        <v>410</v>
      </c>
      <c r="G774" s="135" t="s">
        <v>187</v>
      </c>
      <c r="H774" s="95">
        <v>2.5</v>
      </c>
    </row>
    <row r="775" spans="1:8" ht="21.75" customHeight="1">
      <c r="A775" s="331" t="s">
        <v>580</v>
      </c>
      <c r="B775" s="331"/>
      <c r="C775" s="331"/>
      <c r="D775" s="331"/>
      <c r="E775" s="331"/>
      <c r="F775" s="331"/>
      <c r="G775" s="331"/>
      <c r="H775" s="331"/>
    </row>
    <row r="776" spans="1:8">
      <c r="A776" s="42" t="s">
        <v>486</v>
      </c>
      <c r="B776" s="41"/>
      <c r="C776" s="41"/>
      <c r="D776" s="41"/>
      <c r="E776" s="41"/>
      <c r="F776" s="160" t="s">
        <v>410</v>
      </c>
      <c r="G776" s="160" t="s">
        <v>187</v>
      </c>
      <c r="H776" s="181">
        <v>2.5</v>
      </c>
    </row>
    <row r="777" spans="1:8">
      <c r="A777" s="447" t="s">
        <v>502</v>
      </c>
      <c r="B777" s="447"/>
      <c r="C777" s="447"/>
      <c r="D777" s="447"/>
      <c r="E777" s="447"/>
      <c r="F777" s="447"/>
      <c r="G777" s="447"/>
      <c r="H777" s="447"/>
    </row>
    <row r="778" spans="1:8" ht="9.75" customHeight="1">
      <c r="A778" s="448"/>
      <c r="B778" s="448"/>
      <c r="C778" s="448"/>
      <c r="D778" s="448"/>
      <c r="E778" s="448"/>
      <c r="F778" s="448"/>
      <c r="G778" s="448"/>
      <c r="H778" s="448"/>
    </row>
    <row r="779" spans="1:8">
      <c r="A779" s="42" t="s">
        <v>503</v>
      </c>
      <c r="B779" s="41"/>
      <c r="C779" s="41"/>
      <c r="D779" s="41"/>
      <c r="E779" s="41"/>
      <c r="F779" s="160" t="s">
        <v>410</v>
      </c>
      <c r="G779" s="160" t="s">
        <v>187</v>
      </c>
      <c r="H779" s="181">
        <v>2.5</v>
      </c>
    </row>
    <row r="780" spans="1:8" ht="10.5" customHeight="1">
      <c r="A780" s="331" t="s">
        <v>504</v>
      </c>
      <c r="B780" s="331"/>
      <c r="C780" s="331"/>
      <c r="D780" s="331"/>
      <c r="E780" s="331"/>
      <c r="F780" s="331"/>
      <c r="G780" s="331"/>
      <c r="H780" s="331"/>
    </row>
    <row r="781" spans="1:8" ht="11.25" customHeight="1">
      <c r="A781" s="331"/>
      <c r="B781" s="331"/>
      <c r="C781" s="331"/>
      <c r="D781" s="331"/>
      <c r="E781" s="331"/>
      <c r="F781" s="331"/>
      <c r="G781" s="331"/>
      <c r="H781" s="331"/>
    </row>
    <row r="782" spans="1:8">
      <c r="A782" s="42" t="s">
        <v>509</v>
      </c>
      <c r="B782" s="41"/>
      <c r="C782" s="41"/>
      <c r="D782" s="41"/>
      <c r="E782" s="41"/>
      <c r="F782" s="160" t="s">
        <v>410</v>
      </c>
      <c r="G782" s="160" t="s">
        <v>187</v>
      </c>
      <c r="H782" s="181">
        <v>2.5</v>
      </c>
    </row>
    <row r="783" spans="1:8">
      <c r="A783" s="331" t="s">
        <v>505</v>
      </c>
      <c r="B783" s="331"/>
      <c r="C783" s="331"/>
      <c r="D783" s="331"/>
      <c r="E783" s="331"/>
      <c r="F783" s="331"/>
      <c r="G783" s="331"/>
      <c r="H783" s="331"/>
    </row>
    <row r="784" spans="1:8" ht="9.75" customHeight="1">
      <c r="A784" s="324"/>
      <c r="B784" s="324"/>
      <c r="C784" s="324"/>
      <c r="D784" s="324"/>
      <c r="E784" s="324"/>
      <c r="F784" s="324"/>
      <c r="G784" s="324"/>
      <c r="H784" s="324"/>
    </row>
    <row r="785" spans="1:8">
      <c r="A785" s="42" t="s">
        <v>416</v>
      </c>
      <c r="B785" s="41"/>
      <c r="C785" s="41"/>
      <c r="D785" s="41"/>
      <c r="E785" s="41"/>
      <c r="F785" s="160" t="s">
        <v>410</v>
      </c>
      <c r="G785" s="160" t="s">
        <v>187</v>
      </c>
      <c r="H785" s="181">
        <v>2.5</v>
      </c>
    </row>
    <row r="786" spans="1:8" ht="12.75" customHeight="1">
      <c r="A786" s="337" t="s">
        <v>100</v>
      </c>
      <c r="B786" s="337"/>
      <c r="C786" s="337"/>
      <c r="D786" s="337"/>
      <c r="E786" s="337"/>
      <c r="F786" s="337"/>
      <c r="G786" s="337"/>
      <c r="H786" s="337"/>
    </row>
    <row r="787" spans="1:8" ht="10.5" customHeight="1">
      <c r="A787" s="337"/>
      <c r="B787" s="337"/>
      <c r="C787" s="337"/>
      <c r="D787" s="337"/>
      <c r="E787" s="337"/>
      <c r="F787" s="337"/>
      <c r="G787" s="337"/>
      <c r="H787" s="337"/>
    </row>
    <row r="788" spans="1:8" s="67" customFormat="1">
      <c r="A788" s="278" t="s">
        <v>417</v>
      </c>
      <c r="B788" s="283"/>
      <c r="C788" s="283"/>
      <c r="D788" s="283"/>
      <c r="E788" s="283"/>
      <c r="F788" s="160" t="s">
        <v>581</v>
      </c>
      <c r="G788" s="160" t="s">
        <v>188</v>
      </c>
      <c r="H788" s="181">
        <v>2.1</v>
      </c>
    </row>
    <row r="789" spans="1:8" s="67" customFormat="1">
      <c r="A789" s="337" t="s">
        <v>425</v>
      </c>
      <c r="B789" s="337"/>
      <c r="C789" s="337"/>
      <c r="D789" s="337"/>
      <c r="E789" s="337"/>
      <c r="F789" s="337"/>
      <c r="G789" s="337"/>
      <c r="H789" s="337"/>
    </row>
    <row r="790" spans="1:8" s="67" customFormat="1" ht="9.75" customHeight="1">
      <c r="A790" s="337"/>
      <c r="B790" s="337"/>
      <c r="C790" s="337"/>
      <c r="D790" s="337"/>
      <c r="E790" s="337"/>
      <c r="F790" s="337"/>
      <c r="G790" s="337"/>
      <c r="H790" s="337"/>
    </row>
    <row r="791" spans="1:8" s="67" customFormat="1" ht="18">
      <c r="A791" s="445" t="s">
        <v>589</v>
      </c>
      <c r="B791" s="445"/>
      <c r="C791" s="445"/>
      <c r="D791" s="445"/>
      <c r="E791" s="445"/>
      <c r="F791" s="445"/>
      <c r="G791" s="445"/>
      <c r="H791" s="445"/>
    </row>
    <row r="792" spans="1:8" s="67" customFormat="1">
      <c r="A792" s="436" t="s">
        <v>590</v>
      </c>
      <c r="B792" s="436"/>
      <c r="C792" s="436"/>
      <c r="D792" s="436"/>
      <c r="E792" s="436"/>
      <c r="F792" s="436"/>
      <c r="G792" s="436"/>
      <c r="H792" s="436"/>
    </row>
    <row r="793" spans="1:8" s="67" customFormat="1">
      <c r="A793" s="215"/>
      <c r="B793" s="215"/>
      <c r="C793" s="215"/>
      <c r="D793" s="215"/>
      <c r="E793" s="215"/>
      <c r="F793" s="215"/>
      <c r="G793" s="215"/>
      <c r="H793" s="215"/>
    </row>
    <row r="794" spans="1:8" s="67" customFormat="1">
      <c r="A794" s="337" t="s">
        <v>165</v>
      </c>
      <c r="B794" s="337"/>
      <c r="C794" s="337"/>
      <c r="D794" s="337"/>
      <c r="E794" s="337"/>
      <c r="F794" s="337"/>
      <c r="G794" s="337"/>
      <c r="H794" s="337"/>
    </row>
    <row r="795" spans="1:8" s="67" customFormat="1">
      <c r="A795" s="337"/>
      <c r="B795" s="337"/>
      <c r="C795" s="337"/>
      <c r="D795" s="337"/>
      <c r="E795" s="337"/>
      <c r="F795" s="337"/>
      <c r="G795" s="337"/>
      <c r="H795" s="337"/>
    </row>
    <row r="796" spans="1:8" s="67" customFormat="1">
      <c r="A796" s="337"/>
      <c r="B796" s="337"/>
      <c r="C796" s="337"/>
      <c r="D796" s="337"/>
      <c r="E796" s="337"/>
      <c r="F796" s="337"/>
      <c r="G796" s="337"/>
      <c r="H796" s="337"/>
    </row>
    <row r="797" spans="1:8" s="67" customFormat="1" ht="6" customHeight="1">
      <c r="A797" s="337"/>
      <c r="B797" s="337"/>
      <c r="C797" s="337"/>
      <c r="D797" s="337"/>
      <c r="E797" s="337"/>
      <c r="F797" s="337"/>
      <c r="G797" s="337"/>
      <c r="H797" s="337"/>
    </row>
    <row r="798" spans="1:8" s="67" customFormat="1" ht="13.5" thickBot="1">
      <c r="A798" s="215"/>
      <c r="B798" s="215"/>
      <c r="C798" s="215"/>
      <c r="D798" s="215"/>
      <c r="E798" s="215"/>
      <c r="F798" s="215"/>
      <c r="G798" s="215"/>
      <c r="H798" s="215"/>
    </row>
    <row r="799" spans="1:8" s="67" customFormat="1">
      <c r="A799" s="437" t="s">
        <v>306</v>
      </c>
      <c r="B799" s="438"/>
      <c r="C799" s="438"/>
      <c r="D799" s="438"/>
      <c r="E799" s="439"/>
      <c r="F799" s="325" t="s">
        <v>212</v>
      </c>
      <c r="G799" s="340" t="s">
        <v>205</v>
      </c>
      <c r="H799" s="325" t="s">
        <v>213</v>
      </c>
    </row>
    <row r="800" spans="1:8" s="67" customFormat="1" ht="13.5" thickBot="1">
      <c r="A800" s="440"/>
      <c r="B800" s="441"/>
      <c r="C800" s="441"/>
      <c r="D800" s="441"/>
      <c r="E800" s="442"/>
      <c r="F800" s="326"/>
      <c r="G800" s="341"/>
      <c r="H800" s="326"/>
    </row>
    <row r="801" spans="1:8" s="67" customFormat="1">
      <c r="A801" s="215"/>
      <c r="B801" s="215"/>
      <c r="C801" s="215"/>
      <c r="D801" s="215"/>
      <c r="E801" s="215"/>
      <c r="F801" s="215"/>
      <c r="G801" s="215"/>
      <c r="H801" s="215"/>
    </row>
    <row r="802" spans="1:8" s="67" customFormat="1">
      <c r="A802" s="216" t="s">
        <v>591</v>
      </c>
      <c r="B802" s="217"/>
      <c r="C802" s="217"/>
      <c r="D802" s="217"/>
      <c r="E802" s="217"/>
      <c r="F802" s="160" t="s">
        <v>185</v>
      </c>
      <c r="G802" s="160" t="s">
        <v>200</v>
      </c>
      <c r="H802" s="181">
        <v>2.7</v>
      </c>
    </row>
    <row r="803" spans="1:8" s="67" customFormat="1">
      <c r="A803" s="219"/>
      <c r="B803" s="220"/>
      <c r="C803" s="220"/>
      <c r="D803" s="220"/>
      <c r="E803" s="220"/>
      <c r="F803" s="135" t="s">
        <v>183</v>
      </c>
      <c r="G803" s="135" t="s">
        <v>418</v>
      </c>
      <c r="H803" s="95">
        <v>4.3499999999999996</v>
      </c>
    </row>
    <row r="804" spans="1:8" s="67" customFormat="1">
      <c r="A804" s="219"/>
      <c r="B804" s="220"/>
      <c r="C804" s="220"/>
      <c r="D804" s="220"/>
      <c r="E804" s="220"/>
      <c r="F804" s="135"/>
      <c r="G804" s="135"/>
      <c r="H804" s="95"/>
    </row>
    <row r="805" spans="1:8" s="67" customFormat="1" ht="6.75" customHeight="1">
      <c r="A805" s="271"/>
      <c r="B805" s="271"/>
      <c r="C805" s="271"/>
      <c r="D805" s="271"/>
      <c r="E805" s="271"/>
      <c r="F805" s="271"/>
      <c r="G805" s="271"/>
      <c r="H805" s="271"/>
    </row>
    <row r="806" spans="1:8" s="67" customFormat="1" ht="18">
      <c r="A806" s="435" t="s">
        <v>565</v>
      </c>
      <c r="B806" s="435"/>
      <c r="C806" s="435"/>
      <c r="D806" s="435"/>
      <c r="E806" s="435"/>
      <c r="F806" s="435"/>
      <c r="G806" s="435"/>
      <c r="H806" s="435"/>
    </row>
    <row r="807" spans="1:8" s="67" customFormat="1">
      <c r="A807" s="436" t="s">
        <v>566</v>
      </c>
      <c r="B807" s="436"/>
      <c r="C807" s="436"/>
      <c r="D807" s="436"/>
      <c r="E807" s="436"/>
      <c r="F807" s="436"/>
      <c r="G807" s="436"/>
      <c r="H807" s="436"/>
    </row>
    <row r="808" spans="1:8" s="67" customFormat="1" ht="7.5" customHeight="1">
      <c r="A808" s="88"/>
      <c r="B808" s="88"/>
      <c r="C808" s="88"/>
      <c r="D808" s="88"/>
      <c r="E808" s="88"/>
      <c r="F808" s="88"/>
      <c r="G808" s="88"/>
      <c r="H808" s="88"/>
    </row>
    <row r="809" spans="1:8" s="67" customFormat="1">
      <c r="A809" s="337" t="s">
        <v>154</v>
      </c>
      <c r="B809" s="337"/>
      <c r="C809" s="337"/>
      <c r="D809" s="337"/>
      <c r="E809" s="337"/>
      <c r="F809" s="337"/>
      <c r="G809" s="337"/>
      <c r="H809" s="337"/>
    </row>
    <row r="810" spans="1:8" s="67" customFormat="1">
      <c r="A810" s="337"/>
      <c r="B810" s="337"/>
      <c r="C810" s="337"/>
      <c r="D810" s="337"/>
      <c r="E810" s="337"/>
      <c r="F810" s="337"/>
      <c r="G810" s="337"/>
      <c r="H810" s="337"/>
    </row>
    <row r="811" spans="1:8" s="67" customFormat="1" ht="13.5" thickBot="1">
      <c r="A811" s="88"/>
      <c r="B811" s="88"/>
      <c r="C811" s="88"/>
      <c r="D811" s="88"/>
      <c r="E811" s="88"/>
      <c r="F811" s="88"/>
      <c r="G811" s="88"/>
      <c r="H811" s="88"/>
    </row>
    <row r="812" spans="1:8" s="67" customFormat="1">
      <c r="A812" s="437" t="s">
        <v>306</v>
      </c>
      <c r="B812" s="438"/>
      <c r="C812" s="438"/>
      <c r="D812" s="438"/>
      <c r="E812" s="439"/>
      <c r="F812" s="325" t="s">
        <v>212</v>
      </c>
      <c r="G812" s="443" t="s">
        <v>172</v>
      </c>
      <c r="H812" s="325" t="s">
        <v>213</v>
      </c>
    </row>
    <row r="813" spans="1:8" s="67" customFormat="1" ht="13.5" thickBot="1">
      <c r="A813" s="440"/>
      <c r="B813" s="441"/>
      <c r="C813" s="441"/>
      <c r="D813" s="441"/>
      <c r="E813" s="442"/>
      <c r="F813" s="326"/>
      <c r="G813" s="444"/>
      <c r="H813" s="326"/>
    </row>
    <row r="814" spans="1:8" s="67" customFormat="1">
      <c r="A814" s="88"/>
      <c r="B814" s="88"/>
      <c r="C814" s="88"/>
      <c r="D814" s="88"/>
      <c r="E814" s="88"/>
      <c r="F814" s="88"/>
      <c r="G814" s="88"/>
      <c r="H814" s="88"/>
    </row>
    <row r="815" spans="1:8" s="67" customFormat="1">
      <c r="A815" s="87" t="s">
        <v>567</v>
      </c>
      <c r="B815" s="214"/>
      <c r="C815" s="214"/>
      <c r="D815" s="214"/>
      <c r="E815" s="214"/>
      <c r="F815" s="274">
        <v>1</v>
      </c>
      <c r="G815" s="305" t="s">
        <v>173</v>
      </c>
      <c r="H815" s="306">
        <v>2.1</v>
      </c>
    </row>
    <row r="816" spans="1:8" s="67" customFormat="1">
      <c r="A816" s="328" t="s">
        <v>155</v>
      </c>
      <c r="B816" s="328"/>
      <c r="C816" s="328"/>
      <c r="D816" s="328"/>
      <c r="E816" s="328"/>
      <c r="F816" s="328"/>
      <c r="G816" s="328"/>
      <c r="H816" s="328"/>
    </row>
    <row r="817" spans="1:8" s="67" customFormat="1">
      <c r="A817" s="87" t="s">
        <v>568</v>
      </c>
      <c r="B817" s="214"/>
      <c r="C817" s="214"/>
      <c r="D817" s="214"/>
      <c r="E817" s="214"/>
      <c r="F817" s="274">
        <v>1</v>
      </c>
      <c r="G817" s="305" t="s">
        <v>173</v>
      </c>
      <c r="H817" s="306">
        <v>2.1</v>
      </c>
    </row>
    <row r="818" spans="1:8" s="67" customFormat="1">
      <c r="A818" s="335" t="s">
        <v>156</v>
      </c>
      <c r="B818" s="335"/>
      <c r="C818" s="335"/>
      <c r="D818" s="335"/>
      <c r="E818" s="335"/>
      <c r="F818" s="335"/>
      <c r="G818" s="335"/>
      <c r="H818" s="335"/>
    </row>
    <row r="819" spans="1:8" s="67" customFormat="1" ht="9" customHeight="1">
      <c r="A819" s="336"/>
      <c r="B819" s="336"/>
      <c r="C819" s="336"/>
      <c r="D819" s="336"/>
      <c r="E819" s="336"/>
      <c r="F819" s="336"/>
      <c r="G819" s="336"/>
      <c r="H819" s="336"/>
    </row>
    <row r="820" spans="1:8" s="67" customFormat="1">
      <c r="A820" s="87" t="s">
        <v>569</v>
      </c>
      <c r="B820" s="214"/>
      <c r="C820" s="214"/>
      <c r="D820" s="214"/>
      <c r="E820" s="214"/>
      <c r="F820" s="274">
        <v>1</v>
      </c>
      <c r="G820" s="305" t="s">
        <v>173</v>
      </c>
      <c r="H820" s="306">
        <v>2.1</v>
      </c>
    </row>
    <row r="821" spans="1:8" s="67" customFormat="1">
      <c r="A821" s="328" t="s">
        <v>157</v>
      </c>
      <c r="B821" s="328"/>
      <c r="C821" s="328"/>
      <c r="D821" s="328"/>
      <c r="E821" s="328"/>
      <c r="F821" s="328"/>
      <c r="G821" s="328"/>
      <c r="H821" s="328"/>
    </row>
    <row r="822" spans="1:8" s="67" customFormat="1" ht="9.75" customHeight="1">
      <c r="A822" s="336"/>
      <c r="B822" s="336"/>
      <c r="C822" s="336"/>
      <c r="D822" s="336"/>
      <c r="E822" s="336"/>
      <c r="F822" s="336"/>
      <c r="G822" s="336"/>
      <c r="H822" s="336"/>
    </row>
    <row r="823" spans="1:8" s="67" customFormat="1">
      <c r="A823" s="307" t="s">
        <v>570</v>
      </c>
      <c r="B823" s="88"/>
      <c r="C823" s="88"/>
      <c r="D823" s="88"/>
      <c r="E823" s="88"/>
      <c r="F823" s="302">
        <v>1</v>
      </c>
      <c r="G823" s="303" t="s">
        <v>173</v>
      </c>
      <c r="H823" s="304">
        <v>2.1</v>
      </c>
    </row>
    <row r="824" spans="1:8" s="67" customFormat="1">
      <c r="A824" s="337" t="s">
        <v>158</v>
      </c>
      <c r="B824" s="335"/>
      <c r="C824" s="335"/>
      <c r="D824" s="335"/>
      <c r="E824" s="335"/>
      <c r="F824" s="335"/>
      <c r="G824" s="335"/>
      <c r="H824" s="335"/>
    </row>
    <row r="825" spans="1:8" s="67" customFormat="1">
      <c r="A825" s="87" t="s">
        <v>571</v>
      </c>
      <c r="B825" s="214"/>
      <c r="C825" s="214"/>
      <c r="D825" s="214"/>
      <c r="E825" s="214"/>
      <c r="F825" s="274">
        <v>1</v>
      </c>
      <c r="G825" s="305" t="s">
        <v>173</v>
      </c>
      <c r="H825" s="306">
        <v>2.1</v>
      </c>
    </row>
    <row r="826" spans="1:8" s="67" customFormat="1">
      <c r="A826" s="328" t="s">
        <v>159</v>
      </c>
      <c r="B826" s="328"/>
      <c r="C826" s="328"/>
      <c r="D826" s="328"/>
      <c r="E826" s="328"/>
      <c r="F826" s="328"/>
      <c r="G826" s="328"/>
      <c r="H826" s="328"/>
    </row>
    <row r="827" spans="1:8" s="67" customFormat="1">
      <c r="A827" s="271"/>
      <c r="B827" s="271"/>
      <c r="C827" s="271"/>
      <c r="D827" s="271"/>
      <c r="E827" s="271"/>
      <c r="F827" s="271"/>
      <c r="G827" s="271"/>
      <c r="H827" s="271"/>
    </row>
    <row r="828" spans="1:8" s="67" customFormat="1" ht="6" customHeight="1">
      <c r="A828" s="282"/>
      <c r="B828" s="282"/>
      <c r="C828" s="282"/>
      <c r="D828" s="282"/>
      <c r="E828" s="282"/>
      <c r="F828" s="282"/>
      <c r="G828" s="282"/>
      <c r="H828" s="282"/>
    </row>
    <row r="829" spans="1:8" ht="18">
      <c r="A829" s="435" t="s">
        <v>595</v>
      </c>
      <c r="B829" s="435"/>
      <c r="C829" s="435"/>
      <c r="D829" s="435"/>
      <c r="E829" s="435"/>
      <c r="F829" s="435"/>
      <c r="G829" s="435"/>
      <c r="H829" s="435"/>
    </row>
    <row r="830" spans="1:8">
      <c r="A830" s="446" t="s">
        <v>584</v>
      </c>
      <c r="B830" s="446"/>
      <c r="C830" s="446"/>
      <c r="D830" s="446"/>
      <c r="E830" s="446"/>
      <c r="F830" s="446"/>
      <c r="G830" s="446"/>
      <c r="H830" s="446"/>
    </row>
    <row r="831" spans="1:8">
      <c r="A831" s="218"/>
      <c r="B831" s="218"/>
      <c r="C831" s="218"/>
      <c r="D831" s="218"/>
      <c r="E831" s="218"/>
      <c r="F831" s="218"/>
      <c r="G831" s="218"/>
      <c r="H831" s="218"/>
    </row>
    <row r="832" spans="1:8" ht="12.75" customHeight="1">
      <c r="A832" s="337" t="s">
        <v>593</v>
      </c>
      <c r="B832" s="337"/>
      <c r="C832" s="337"/>
      <c r="D832" s="337"/>
      <c r="E832" s="337"/>
      <c r="F832" s="337"/>
      <c r="G832" s="337"/>
      <c r="H832" s="337"/>
    </row>
    <row r="833" spans="1:8" ht="12.75" customHeight="1">
      <c r="A833" s="337"/>
      <c r="B833" s="337"/>
      <c r="C833" s="337"/>
      <c r="D833" s="337"/>
      <c r="E833" s="337"/>
      <c r="F833" s="337"/>
      <c r="G833" s="337"/>
      <c r="H833" s="337"/>
    </row>
    <row r="834" spans="1:8" ht="12.75" customHeight="1">
      <c r="A834" s="337"/>
      <c r="B834" s="337"/>
      <c r="C834" s="337"/>
      <c r="D834" s="337"/>
      <c r="E834" s="337"/>
      <c r="F834" s="337"/>
      <c r="G834" s="337"/>
      <c r="H834" s="337"/>
    </row>
    <row r="835" spans="1:8" ht="12.75" customHeight="1">
      <c r="A835" s="337"/>
      <c r="B835" s="337"/>
      <c r="C835" s="337"/>
      <c r="D835" s="337"/>
      <c r="E835" s="337"/>
      <c r="F835" s="337"/>
      <c r="G835" s="337"/>
      <c r="H835" s="337"/>
    </row>
    <row r="836" spans="1:8" ht="8.25" customHeight="1">
      <c r="A836" s="337"/>
      <c r="B836" s="337"/>
      <c r="C836" s="337"/>
      <c r="D836" s="337"/>
      <c r="E836" s="337"/>
      <c r="F836" s="337"/>
      <c r="G836" s="337"/>
      <c r="H836" s="337"/>
    </row>
    <row r="837" spans="1:8" ht="12.75" customHeight="1" thickBot="1">
      <c r="A837" s="213"/>
      <c r="B837" s="213"/>
      <c r="C837" s="213"/>
      <c r="D837" s="213"/>
      <c r="E837" s="213"/>
      <c r="F837" s="213"/>
      <c r="G837" s="213"/>
      <c r="H837" s="213"/>
    </row>
    <row r="838" spans="1:8">
      <c r="A838" s="437" t="s">
        <v>306</v>
      </c>
      <c r="B838" s="438"/>
      <c r="C838" s="438"/>
      <c r="D838" s="438"/>
      <c r="E838" s="439"/>
      <c r="F838" s="325" t="s">
        <v>212</v>
      </c>
      <c r="G838" s="340" t="s">
        <v>205</v>
      </c>
      <c r="H838" s="325" t="s">
        <v>213</v>
      </c>
    </row>
    <row r="839" spans="1:8" ht="13.5" thickBot="1">
      <c r="A839" s="440"/>
      <c r="B839" s="441"/>
      <c r="C839" s="441"/>
      <c r="D839" s="441"/>
      <c r="E839" s="442"/>
      <c r="F839" s="326"/>
      <c r="G839" s="341"/>
      <c r="H839" s="326"/>
    </row>
    <row r="840" spans="1:8">
      <c r="A840" s="215"/>
      <c r="B840" s="215"/>
      <c r="C840" s="215"/>
      <c r="D840" s="215"/>
      <c r="E840" s="215"/>
      <c r="F840" s="215"/>
      <c r="G840" s="215"/>
      <c r="H840" s="215"/>
    </row>
    <row r="841" spans="1:8" ht="14.25" customHeight="1">
      <c r="A841" s="216" t="s">
        <v>512</v>
      </c>
      <c r="B841" s="217"/>
      <c r="C841" s="217"/>
      <c r="D841" s="217"/>
      <c r="E841" s="217"/>
      <c r="F841" s="160" t="s">
        <v>185</v>
      </c>
      <c r="G841" s="160" t="s">
        <v>588</v>
      </c>
      <c r="H841" s="181">
        <v>2.7</v>
      </c>
    </row>
    <row r="842" spans="1:8">
      <c r="A842" s="331" t="s">
        <v>516</v>
      </c>
      <c r="B842" s="331"/>
      <c r="C842" s="331"/>
      <c r="D842" s="331"/>
      <c r="E842" s="331"/>
      <c r="F842" s="331"/>
      <c r="G842" s="331"/>
      <c r="H842" s="331"/>
    </row>
    <row r="843" spans="1:8" ht="11.25" customHeight="1">
      <c r="A843" s="331"/>
      <c r="B843" s="331"/>
      <c r="C843" s="331"/>
      <c r="D843" s="331"/>
      <c r="E843" s="331"/>
      <c r="F843" s="331"/>
      <c r="G843" s="331"/>
      <c r="H843" s="331"/>
    </row>
    <row r="844" spans="1:8" ht="13.5" customHeight="1">
      <c r="A844" s="42" t="s">
        <v>419</v>
      </c>
      <c r="B844" s="41"/>
      <c r="C844" s="41"/>
      <c r="D844" s="41"/>
      <c r="E844" s="41"/>
      <c r="F844" s="160" t="s">
        <v>185</v>
      </c>
      <c r="G844" s="160" t="s">
        <v>588</v>
      </c>
      <c r="H844" s="181">
        <v>2.7</v>
      </c>
    </row>
    <row r="845" spans="1:8" ht="11.25" customHeight="1">
      <c r="A845" s="331" t="s">
        <v>164</v>
      </c>
      <c r="B845" s="331"/>
      <c r="C845" s="331"/>
      <c r="D845" s="331"/>
      <c r="E845" s="331"/>
      <c r="F845" s="331"/>
      <c r="G845" s="331"/>
      <c r="H845" s="331"/>
    </row>
    <row r="846" spans="1:8" ht="11.25" customHeight="1">
      <c r="A846" s="331"/>
      <c r="B846" s="331"/>
      <c r="C846" s="331"/>
      <c r="D846" s="331"/>
      <c r="E846" s="331"/>
      <c r="F846" s="331"/>
      <c r="G846" s="331"/>
      <c r="H846" s="331"/>
    </row>
    <row r="847" spans="1:8" ht="11.25" customHeight="1">
      <c r="A847" s="331"/>
      <c r="B847" s="331"/>
      <c r="C847" s="331"/>
      <c r="D847" s="331"/>
      <c r="E847" s="331"/>
      <c r="F847" s="331"/>
      <c r="G847" s="331"/>
      <c r="H847" s="331"/>
    </row>
    <row r="848" spans="1:8" ht="18">
      <c r="A848" s="435" t="s">
        <v>585</v>
      </c>
      <c r="B848" s="435"/>
      <c r="C848" s="435"/>
      <c r="D848" s="435"/>
      <c r="E848" s="435"/>
      <c r="F848" s="435"/>
      <c r="G848" s="435"/>
      <c r="H848" s="435"/>
    </row>
    <row r="849" spans="1:8">
      <c r="A849" s="446" t="s">
        <v>586</v>
      </c>
      <c r="B849" s="446"/>
      <c r="C849" s="446"/>
      <c r="D849" s="446"/>
      <c r="E849" s="446"/>
      <c r="F849" s="446"/>
      <c r="G849" s="446"/>
      <c r="H849" s="446"/>
    </row>
    <row r="850" spans="1:8">
      <c r="A850" s="88"/>
      <c r="B850" s="88"/>
      <c r="C850" s="88"/>
      <c r="D850" s="88"/>
      <c r="E850" s="88"/>
      <c r="F850" s="88"/>
      <c r="G850" s="88"/>
      <c r="H850" s="88"/>
    </row>
    <row r="851" spans="1:8">
      <c r="A851" s="337" t="s">
        <v>592</v>
      </c>
      <c r="B851" s="337"/>
      <c r="C851" s="337"/>
      <c r="D851" s="337"/>
      <c r="E851" s="337"/>
      <c r="F851" s="337"/>
      <c r="G851" s="337"/>
      <c r="H851" s="337"/>
    </row>
    <row r="852" spans="1:8">
      <c r="A852" s="337"/>
      <c r="B852" s="337"/>
      <c r="C852" s="337"/>
      <c r="D852" s="337"/>
      <c r="E852" s="337"/>
      <c r="F852" s="337"/>
      <c r="G852" s="337"/>
      <c r="H852" s="337"/>
    </row>
    <row r="853" spans="1:8">
      <c r="A853" s="337"/>
      <c r="B853" s="337"/>
      <c r="C853" s="337"/>
      <c r="D853" s="337"/>
      <c r="E853" s="337"/>
      <c r="F853" s="337"/>
      <c r="G853" s="337"/>
      <c r="H853" s="337"/>
    </row>
    <row r="854" spans="1:8">
      <c r="A854" s="337"/>
      <c r="B854" s="337"/>
      <c r="C854" s="337"/>
      <c r="D854" s="337"/>
      <c r="E854" s="337"/>
      <c r="F854" s="337"/>
      <c r="G854" s="337"/>
      <c r="H854" s="337"/>
    </row>
    <row r="855" spans="1:8" ht="13.5" thickBot="1">
      <c r="A855" s="88"/>
      <c r="B855" s="88"/>
      <c r="C855" s="88"/>
      <c r="D855" s="88"/>
      <c r="E855" s="88"/>
      <c r="F855" s="88"/>
      <c r="G855" s="88"/>
      <c r="H855" s="88"/>
    </row>
    <row r="856" spans="1:8">
      <c r="A856" s="437" t="s">
        <v>306</v>
      </c>
      <c r="B856" s="438"/>
      <c r="C856" s="438"/>
      <c r="D856" s="438"/>
      <c r="E856" s="439"/>
      <c r="F856" s="325" t="s">
        <v>212</v>
      </c>
      <c r="G856" s="340" t="s">
        <v>205</v>
      </c>
      <c r="H856" s="325" t="s">
        <v>213</v>
      </c>
    </row>
    <row r="857" spans="1:8" ht="13.5" thickBot="1">
      <c r="A857" s="440"/>
      <c r="B857" s="441"/>
      <c r="C857" s="441"/>
      <c r="D857" s="441"/>
      <c r="E857" s="442"/>
      <c r="F857" s="326"/>
      <c r="G857" s="341"/>
      <c r="H857" s="326"/>
    </row>
    <row r="858" spans="1:8">
      <c r="A858" s="88"/>
      <c r="B858" s="88"/>
      <c r="C858" s="88"/>
      <c r="D858" s="88"/>
      <c r="E858" s="88"/>
      <c r="F858" s="88"/>
      <c r="G858" s="88"/>
      <c r="H858" s="88"/>
    </row>
    <row r="859" spans="1:8">
      <c r="A859" s="63" t="s">
        <v>587</v>
      </c>
      <c r="B859" s="214"/>
      <c r="C859" s="214"/>
      <c r="D859" s="214"/>
      <c r="E859" s="214"/>
      <c r="F859" s="160" t="s">
        <v>185</v>
      </c>
      <c r="G859" s="160" t="s">
        <v>588</v>
      </c>
      <c r="H859" s="181">
        <v>2.5</v>
      </c>
    </row>
    <row r="860" spans="1:8">
      <c r="A860" s="88"/>
      <c r="B860" s="88"/>
      <c r="C860" s="88"/>
      <c r="D860" s="88"/>
      <c r="E860" s="88"/>
      <c r="F860" s="88"/>
      <c r="G860" s="88"/>
      <c r="H860" s="88"/>
    </row>
    <row r="861" spans="1:8">
      <c r="A861" s="88"/>
      <c r="B861" s="88"/>
      <c r="C861" s="88"/>
      <c r="D861" s="88"/>
      <c r="E861" s="88"/>
      <c r="F861" s="88"/>
      <c r="G861" s="88"/>
      <c r="H861" s="88"/>
    </row>
    <row r="862" spans="1:8">
      <c r="A862" s="88"/>
      <c r="B862" s="88"/>
      <c r="C862" s="88"/>
      <c r="D862" s="88"/>
      <c r="E862" s="88"/>
      <c r="F862" s="88"/>
      <c r="G862" s="88"/>
      <c r="H862" s="88"/>
    </row>
    <row r="863" spans="1:8">
      <c r="A863" s="88"/>
      <c r="B863" s="88"/>
      <c r="C863" s="88"/>
      <c r="D863" s="88"/>
      <c r="E863" s="88"/>
      <c r="F863" s="88"/>
      <c r="G863" s="88"/>
      <c r="H863" s="88"/>
    </row>
    <row r="864" spans="1:8">
      <c r="A864" s="88"/>
      <c r="B864" s="88"/>
      <c r="C864" s="88"/>
      <c r="D864" s="88"/>
      <c r="E864" s="88"/>
      <c r="F864" s="88"/>
      <c r="G864" s="88"/>
      <c r="H864" s="88"/>
    </row>
    <row r="865" spans="1:8">
      <c r="A865" s="88"/>
      <c r="B865" s="88"/>
      <c r="C865" s="88"/>
      <c r="D865" s="88"/>
      <c r="E865" s="88"/>
      <c r="F865" s="88"/>
      <c r="G865" s="88"/>
      <c r="H865" s="88"/>
    </row>
    <row r="866" spans="1:8">
      <c r="A866" s="88"/>
      <c r="B866" s="88"/>
      <c r="C866" s="88"/>
      <c r="D866" s="88"/>
      <c r="E866" s="88"/>
      <c r="F866" s="88"/>
      <c r="G866" s="88"/>
      <c r="H866" s="88"/>
    </row>
    <row r="867" spans="1:8">
      <c r="A867" s="88"/>
      <c r="B867" s="88"/>
      <c r="C867" s="88"/>
      <c r="D867" s="88"/>
      <c r="E867" s="88"/>
      <c r="F867" s="88"/>
      <c r="G867" s="88"/>
      <c r="H867" s="88"/>
    </row>
    <row r="868" spans="1:8">
      <c r="A868" s="88"/>
      <c r="B868" s="88"/>
      <c r="C868" s="88"/>
      <c r="D868" s="88"/>
      <c r="E868" s="88"/>
      <c r="F868" s="88"/>
      <c r="G868" s="88"/>
      <c r="H868" s="88"/>
    </row>
    <row r="869" spans="1:8">
      <c r="A869" s="88"/>
      <c r="B869" s="88"/>
      <c r="C869" s="88"/>
      <c r="D869" s="88"/>
      <c r="E869" s="88"/>
      <c r="F869" s="88"/>
      <c r="G869" s="88"/>
      <c r="H869" s="88"/>
    </row>
    <row r="870" spans="1:8">
      <c r="A870" s="88"/>
      <c r="B870" s="88"/>
      <c r="C870" s="88"/>
      <c r="D870" s="88"/>
      <c r="E870" s="88"/>
      <c r="F870" s="88"/>
      <c r="G870" s="88"/>
      <c r="H870" s="88"/>
    </row>
    <row r="871" spans="1:8">
      <c r="A871" s="88"/>
      <c r="B871" s="88"/>
      <c r="C871" s="88"/>
      <c r="D871" s="88"/>
      <c r="E871" s="88"/>
      <c r="F871" s="88"/>
      <c r="G871" s="88"/>
      <c r="H871" s="88"/>
    </row>
    <row r="872" spans="1:8">
      <c r="A872" s="88"/>
      <c r="B872" s="88"/>
      <c r="C872" s="88"/>
      <c r="D872" s="88"/>
      <c r="E872" s="88"/>
      <c r="F872" s="88"/>
      <c r="G872" s="88"/>
      <c r="H872" s="88"/>
    </row>
    <row r="873" spans="1:8">
      <c r="A873" s="88"/>
      <c r="B873" s="88"/>
      <c r="C873" s="88"/>
      <c r="D873" s="88"/>
      <c r="E873" s="88"/>
      <c r="F873" s="88"/>
      <c r="G873" s="88"/>
      <c r="H873" s="88"/>
    </row>
    <row r="874" spans="1:8">
      <c r="A874" s="88"/>
      <c r="B874" s="88"/>
      <c r="C874" s="88"/>
      <c r="D874" s="88"/>
      <c r="E874" s="88"/>
      <c r="F874" s="88"/>
      <c r="G874" s="88"/>
      <c r="H874" s="88"/>
    </row>
    <row r="875" spans="1:8">
      <c r="A875" s="88"/>
      <c r="B875" s="88"/>
      <c r="C875" s="88"/>
      <c r="D875" s="88"/>
      <c r="E875" s="88"/>
      <c r="F875" s="88"/>
      <c r="G875" s="88"/>
      <c r="H875" s="88"/>
    </row>
  </sheetData>
  <mergeCells count="500">
    <mergeCell ref="G473:G474"/>
    <mergeCell ref="A294:D295"/>
    <mergeCell ref="A297:D299"/>
    <mergeCell ref="G320:G321"/>
    <mergeCell ref="E300:E302"/>
    <mergeCell ref="E198:E199"/>
    <mergeCell ref="F198:F199"/>
    <mergeCell ref="F473:F474"/>
    <mergeCell ref="A447:D447"/>
    <mergeCell ref="A340:D342"/>
    <mergeCell ref="A337:D338"/>
    <mergeCell ref="E290:E291"/>
    <mergeCell ref="A291:D292"/>
    <mergeCell ref="A441:D443"/>
    <mergeCell ref="A438:D439"/>
    <mergeCell ref="A367:D368"/>
    <mergeCell ref="A303:B303"/>
    <mergeCell ref="A421:B421"/>
    <mergeCell ref="E406:E409"/>
    <mergeCell ref="E444:E445"/>
    <mergeCell ref="A435:D436"/>
    <mergeCell ref="E356:E358"/>
    <mergeCell ref="G198:G199"/>
    <mergeCell ref="H198:H199"/>
    <mergeCell ref="A200:B200"/>
    <mergeCell ref="A256:D257"/>
    <mergeCell ref="E256:E257"/>
    <mergeCell ref="F256:F257"/>
    <mergeCell ref="G256:G257"/>
    <mergeCell ref="H256:H257"/>
    <mergeCell ref="E214:E216"/>
    <mergeCell ref="E210:E211"/>
    <mergeCell ref="A201:B201"/>
    <mergeCell ref="E479:E480"/>
    <mergeCell ref="E224:E227"/>
    <mergeCell ref="A207:D209"/>
    <mergeCell ref="A210:D210"/>
    <mergeCell ref="A225:D227"/>
    <mergeCell ref="C224:D224"/>
    <mergeCell ref="E359:E360"/>
    <mergeCell ref="A310:D312"/>
    <mergeCell ref="A359:B359"/>
    <mergeCell ref="E470:E471"/>
    <mergeCell ref="A533:D534"/>
    <mergeCell ref="A228:D228"/>
    <mergeCell ref="A585:D586"/>
    <mergeCell ref="E575:E576"/>
    <mergeCell ref="A582:D583"/>
    <mergeCell ref="E581:E583"/>
    <mergeCell ref="E482:E483"/>
    <mergeCell ref="A483:D484"/>
    <mergeCell ref="C482:D482"/>
    <mergeCell ref="A498:A500"/>
    <mergeCell ref="A539:D540"/>
    <mergeCell ref="A480:D481"/>
    <mergeCell ref="E566:E567"/>
    <mergeCell ref="A564:D565"/>
    <mergeCell ref="A493:E493"/>
    <mergeCell ref="A513:B513"/>
    <mergeCell ref="A520:H520"/>
    <mergeCell ref="E535:E536"/>
    <mergeCell ref="A522:D523"/>
    <mergeCell ref="A526:D528"/>
    <mergeCell ref="E513:E517"/>
    <mergeCell ref="E522:E523"/>
    <mergeCell ref="C513:D513"/>
    <mergeCell ref="G578:H578"/>
    <mergeCell ref="E552:E553"/>
    <mergeCell ref="E560:E561"/>
    <mergeCell ref="A536:D537"/>
    <mergeCell ref="A570:H570"/>
    <mergeCell ref="A556:A558"/>
    <mergeCell ref="A549:D550"/>
    <mergeCell ref="F522:F523"/>
    <mergeCell ref="A511:D512"/>
    <mergeCell ref="A475:B475"/>
    <mergeCell ref="A584:B584"/>
    <mergeCell ref="A581:B581"/>
    <mergeCell ref="A573:H573"/>
    <mergeCell ref="A543:H543"/>
    <mergeCell ref="A561:D562"/>
    <mergeCell ref="A567:D567"/>
    <mergeCell ref="A577:B577"/>
    <mergeCell ref="G579:H579"/>
    <mergeCell ref="G586:H586"/>
    <mergeCell ref="A588:D590"/>
    <mergeCell ref="A579:D580"/>
    <mergeCell ref="H320:H321"/>
    <mergeCell ref="A374:D375"/>
    <mergeCell ref="A423:D424"/>
    <mergeCell ref="A401:D405"/>
    <mergeCell ref="A413:H413"/>
    <mergeCell ref="F320:F321"/>
    <mergeCell ref="G600:H600"/>
    <mergeCell ref="A603:D604"/>
    <mergeCell ref="A322:B322"/>
    <mergeCell ref="A448:D449"/>
    <mergeCell ref="A445:D446"/>
    <mergeCell ref="E473:E474"/>
    <mergeCell ref="A471:D472"/>
    <mergeCell ref="A464:D466"/>
    <mergeCell ref="A468:D469"/>
    <mergeCell ref="G582:H582"/>
    <mergeCell ref="A429:D430"/>
    <mergeCell ref="A530:D531"/>
    <mergeCell ref="A532:D532"/>
    <mergeCell ref="A514:D517"/>
    <mergeCell ref="A524:B524"/>
    <mergeCell ref="A600:D601"/>
    <mergeCell ref="A591:B591"/>
    <mergeCell ref="A575:D576"/>
    <mergeCell ref="A473:D474"/>
    <mergeCell ref="A546:H547"/>
    <mergeCell ref="F419:F420"/>
    <mergeCell ref="E320:E321"/>
    <mergeCell ref="H522:H523"/>
    <mergeCell ref="G522:G523"/>
    <mergeCell ref="A396:D399"/>
    <mergeCell ref="A426:D427"/>
    <mergeCell ref="A455:D457"/>
    <mergeCell ref="A432:D433"/>
    <mergeCell ref="A451:D453"/>
    <mergeCell ref="E425:E426"/>
    <mergeCell ref="E400:E405"/>
    <mergeCell ref="A407:D409"/>
    <mergeCell ref="A296:B296"/>
    <mergeCell ref="E369:E372"/>
    <mergeCell ref="A362:D362"/>
    <mergeCell ref="E419:E420"/>
    <mergeCell ref="A419:D420"/>
    <mergeCell ref="A334:D335"/>
    <mergeCell ref="C400:D400"/>
    <mergeCell ref="A415:H417"/>
    <mergeCell ref="F856:F857"/>
    <mergeCell ref="A608:H608"/>
    <mergeCell ref="A771:H771"/>
    <mergeCell ref="A764:H764"/>
    <mergeCell ref="A769:H769"/>
    <mergeCell ref="A696:H697"/>
    <mergeCell ref="A758:H758"/>
    <mergeCell ref="A749:H749"/>
    <mergeCell ref="A743:E744"/>
    <mergeCell ref="A829:H829"/>
    <mergeCell ref="G856:G857"/>
    <mergeCell ref="H856:H857"/>
    <mergeCell ref="A851:H854"/>
    <mergeCell ref="A849:H849"/>
    <mergeCell ref="A856:E857"/>
    <mergeCell ref="A845:H847"/>
    <mergeCell ref="F838:F839"/>
    <mergeCell ref="H838:H839"/>
    <mergeCell ref="A848:H848"/>
    <mergeCell ref="H620:H621"/>
    <mergeCell ref="A670:E671"/>
    <mergeCell ref="G670:G671"/>
    <mergeCell ref="E635:E636"/>
    <mergeCell ref="G620:G621"/>
    <mergeCell ref="E624:E625"/>
    <mergeCell ref="F670:F671"/>
    <mergeCell ref="A838:E839"/>
    <mergeCell ref="G838:G839"/>
    <mergeCell ref="A842:H843"/>
    <mergeCell ref="G605:H605"/>
    <mergeCell ref="A665:H668"/>
    <mergeCell ref="A660:H661"/>
    <mergeCell ref="A658:H658"/>
    <mergeCell ref="A664:B664"/>
    <mergeCell ref="A731:H732"/>
    <mergeCell ref="A730:D730"/>
    <mergeCell ref="E602:E604"/>
    <mergeCell ref="A656:H656"/>
    <mergeCell ref="A623:B623"/>
    <mergeCell ref="E609:F609"/>
    <mergeCell ref="A610:H616"/>
    <mergeCell ref="E620:E621"/>
    <mergeCell ref="A655:H655"/>
    <mergeCell ref="E653:E654"/>
    <mergeCell ref="E651:E652"/>
    <mergeCell ref="G607:H607"/>
    <mergeCell ref="A722:H722"/>
    <mergeCell ref="G604:H604"/>
    <mergeCell ref="F698:F699"/>
    <mergeCell ref="A725:H725"/>
    <mergeCell ref="A715:H715"/>
    <mergeCell ref="A702:H703"/>
    <mergeCell ref="G698:G699"/>
    <mergeCell ref="H698:H699"/>
    <mergeCell ref="A705:H705"/>
    <mergeCell ref="A618:H619"/>
    <mergeCell ref="A747:H747"/>
    <mergeCell ref="A736:H736"/>
    <mergeCell ref="A726:D726"/>
    <mergeCell ref="A719:H719"/>
    <mergeCell ref="A727:H729"/>
    <mergeCell ref="A698:E699"/>
    <mergeCell ref="A713:H713"/>
    <mergeCell ref="A717:H717"/>
    <mergeCell ref="A707:H707"/>
    <mergeCell ref="A710:H710"/>
    <mergeCell ref="C733:D733"/>
    <mergeCell ref="A738:H741"/>
    <mergeCell ref="A734:H734"/>
    <mergeCell ref="A735:H735"/>
    <mergeCell ref="F743:F744"/>
    <mergeCell ref="G743:G744"/>
    <mergeCell ref="H743:H744"/>
    <mergeCell ref="A832:H836"/>
    <mergeCell ref="A830:H830"/>
    <mergeCell ref="A789:H790"/>
    <mergeCell ref="A762:H762"/>
    <mergeCell ref="A777:H778"/>
    <mergeCell ref="A780:H781"/>
    <mergeCell ref="A775:H775"/>
    <mergeCell ref="A760:H760"/>
    <mergeCell ref="A753:H754"/>
    <mergeCell ref="A766:H767"/>
    <mergeCell ref="A773:H773"/>
    <mergeCell ref="A786:H787"/>
    <mergeCell ref="A791:H791"/>
    <mergeCell ref="A751:H751"/>
    <mergeCell ref="A756:H756"/>
    <mergeCell ref="A783:H784"/>
    <mergeCell ref="A792:H792"/>
    <mergeCell ref="A794:H797"/>
    <mergeCell ref="A799:E800"/>
    <mergeCell ref="F799:F800"/>
    <mergeCell ref="G799:G800"/>
    <mergeCell ref="H799:H800"/>
    <mergeCell ref="A806:H806"/>
    <mergeCell ref="A807:H807"/>
    <mergeCell ref="A809:H810"/>
    <mergeCell ref="A812:E813"/>
    <mergeCell ref="F812:F813"/>
    <mergeCell ref="G812:G813"/>
    <mergeCell ref="H812:H813"/>
    <mergeCell ref="E259:E260"/>
    <mergeCell ref="A281:D283"/>
    <mergeCell ref="E280:E281"/>
    <mergeCell ref="A288:D289"/>
    <mergeCell ref="A304:D305"/>
    <mergeCell ref="A320:D321"/>
    <mergeCell ref="A280:D280"/>
    <mergeCell ref="A317:D319"/>
    <mergeCell ref="E316:E317"/>
    <mergeCell ref="A301:D302"/>
    <mergeCell ref="E267:E269"/>
    <mergeCell ref="A347:D347"/>
    <mergeCell ref="A354:D355"/>
    <mergeCell ref="A328:D328"/>
    <mergeCell ref="E336:E337"/>
    <mergeCell ref="A324:D326"/>
    <mergeCell ref="C247:D247"/>
    <mergeCell ref="A248:D251"/>
    <mergeCell ref="A459:A461"/>
    <mergeCell ref="E247:E251"/>
    <mergeCell ref="A260:D262"/>
    <mergeCell ref="E271:E273"/>
    <mergeCell ref="A268:D270"/>
    <mergeCell ref="E252:E255"/>
    <mergeCell ref="E284:E286"/>
    <mergeCell ref="A285:D286"/>
    <mergeCell ref="A489:D489"/>
    <mergeCell ref="A503:A505"/>
    <mergeCell ref="A386:D388"/>
    <mergeCell ref="A370:D372"/>
    <mergeCell ref="E339:E341"/>
    <mergeCell ref="H473:H474"/>
    <mergeCell ref="A357:D358"/>
    <mergeCell ref="H419:H420"/>
    <mergeCell ref="G419:G420"/>
    <mergeCell ref="C406:D406"/>
    <mergeCell ref="E228:E231"/>
    <mergeCell ref="E239:E242"/>
    <mergeCell ref="E243:E246"/>
    <mergeCell ref="E232:E235"/>
    <mergeCell ref="A672:B672"/>
    <mergeCell ref="A258:B258"/>
    <mergeCell ref="A252:B252"/>
    <mergeCell ref="A264:D266"/>
    <mergeCell ref="A253:D255"/>
    <mergeCell ref="A508:D509"/>
    <mergeCell ref="A233:D235"/>
    <mergeCell ref="A244:D246"/>
    <mergeCell ref="A229:D231"/>
    <mergeCell ref="C243:D243"/>
    <mergeCell ref="A240:D242"/>
    <mergeCell ref="A239:B239"/>
    <mergeCell ref="A237:D238"/>
    <mergeCell ref="C239:D239"/>
    <mergeCell ref="H151:H152"/>
    <mergeCell ref="G151:G152"/>
    <mergeCell ref="F151:F152"/>
    <mergeCell ref="A143:D143"/>
    <mergeCell ref="E143:E146"/>
    <mergeCell ref="A148:D150"/>
    <mergeCell ref="E147:E150"/>
    <mergeCell ref="A151:A152"/>
    <mergeCell ref="A112:D113"/>
    <mergeCell ref="A104:D106"/>
    <mergeCell ref="E74:E77"/>
    <mergeCell ref="A79:D80"/>
    <mergeCell ref="E87:E89"/>
    <mergeCell ref="E81:E83"/>
    <mergeCell ref="A75:D77"/>
    <mergeCell ref="A82:D83"/>
    <mergeCell ref="E84:E86"/>
    <mergeCell ref="A87:B87"/>
    <mergeCell ref="G137:G138"/>
    <mergeCell ref="F137:F138"/>
    <mergeCell ref="E137:E138"/>
    <mergeCell ref="A137:D138"/>
    <mergeCell ref="E90:E93"/>
    <mergeCell ref="A88:D89"/>
    <mergeCell ref="A119:D120"/>
    <mergeCell ref="E111:E113"/>
    <mergeCell ref="E94:E95"/>
    <mergeCell ref="E103:E104"/>
    <mergeCell ref="A165:D165"/>
    <mergeCell ref="A158:D160"/>
    <mergeCell ref="E165:E166"/>
    <mergeCell ref="A130:D130"/>
    <mergeCell ref="A128:D129"/>
    <mergeCell ref="A131:D132"/>
    <mergeCell ref="A144:D146"/>
    <mergeCell ref="A141:D142"/>
    <mergeCell ref="E151:E152"/>
    <mergeCell ref="J111:J113"/>
    <mergeCell ref="A27:H27"/>
    <mergeCell ref="A31:H31"/>
    <mergeCell ref="F71:F72"/>
    <mergeCell ref="A71:D72"/>
    <mergeCell ref="E71:E72"/>
    <mergeCell ref="H32:H33"/>
    <mergeCell ref="H71:H72"/>
    <mergeCell ref="A91:D93"/>
    <mergeCell ref="A99:D102"/>
    <mergeCell ref="A49:B49"/>
    <mergeCell ref="G71:G72"/>
    <mergeCell ref="A30:H30"/>
    <mergeCell ref="A54:D55"/>
    <mergeCell ref="A57:D59"/>
    <mergeCell ref="A68:D70"/>
    <mergeCell ref="G32:G33"/>
    <mergeCell ref="E32:E33"/>
    <mergeCell ref="F32:F33"/>
    <mergeCell ref="A56:D56"/>
    <mergeCell ref="A60:D60"/>
    <mergeCell ref="E40:E41"/>
    <mergeCell ref="A29:H29"/>
    <mergeCell ref="A50:D52"/>
    <mergeCell ref="A46:A48"/>
    <mergeCell ref="A41:D43"/>
    <mergeCell ref="E36:E37"/>
    <mergeCell ref="A37:D39"/>
    <mergeCell ref="A32:D33"/>
    <mergeCell ref="A23:H24"/>
    <mergeCell ref="A61:D63"/>
    <mergeCell ref="A65:D66"/>
    <mergeCell ref="A140:B140"/>
    <mergeCell ref="A134:D136"/>
    <mergeCell ref="C87:D87"/>
    <mergeCell ref="A85:D86"/>
    <mergeCell ref="A122:D123"/>
    <mergeCell ref="A95:D97"/>
    <mergeCell ref="A115:D117"/>
    <mergeCell ref="A1:H1"/>
    <mergeCell ref="A2:H2"/>
    <mergeCell ref="A4:H4"/>
    <mergeCell ref="D6:D7"/>
    <mergeCell ref="A5:H5"/>
    <mergeCell ref="A6:B7"/>
    <mergeCell ref="E7:E8"/>
    <mergeCell ref="E6:H6"/>
    <mergeCell ref="C6:C7"/>
    <mergeCell ref="A8:B8"/>
    <mergeCell ref="A21:B21"/>
    <mergeCell ref="A22:B22"/>
    <mergeCell ref="A9:B12"/>
    <mergeCell ref="A16:B17"/>
    <mergeCell ref="A13:B14"/>
    <mergeCell ref="A18:B19"/>
    <mergeCell ref="A20:B20"/>
    <mergeCell ref="H137:H138"/>
    <mergeCell ref="A108:D110"/>
    <mergeCell ref="A35:B35"/>
    <mergeCell ref="A195:D197"/>
    <mergeCell ref="A181:D183"/>
    <mergeCell ref="A185:D187"/>
    <mergeCell ref="A189:D190"/>
    <mergeCell ref="E64:E66"/>
    <mergeCell ref="A162:D164"/>
    <mergeCell ref="A139:B139"/>
    <mergeCell ref="A73:B73"/>
    <mergeCell ref="A121:B121"/>
    <mergeCell ref="E133:E134"/>
    <mergeCell ref="A166:D167"/>
    <mergeCell ref="A154:D156"/>
    <mergeCell ref="A177:D179"/>
    <mergeCell ref="A168:D168"/>
    <mergeCell ref="A169:D171"/>
    <mergeCell ref="A173:D175"/>
    <mergeCell ref="A118:D118"/>
    <mergeCell ref="A393:D394"/>
    <mergeCell ref="A377:D378"/>
    <mergeCell ref="A373:D373"/>
    <mergeCell ref="A384:B384"/>
    <mergeCell ref="E168:E169"/>
    <mergeCell ref="C74:D74"/>
    <mergeCell ref="E191:E193"/>
    <mergeCell ref="A133:D133"/>
    <mergeCell ref="A125:D126"/>
    <mergeCell ref="A127:D127"/>
    <mergeCell ref="A218:D220"/>
    <mergeCell ref="A217:B217"/>
    <mergeCell ref="A206:B206"/>
    <mergeCell ref="A198:D199"/>
    <mergeCell ref="L373:L376"/>
    <mergeCell ref="A395:B395"/>
    <mergeCell ref="G382:G383"/>
    <mergeCell ref="E382:E383"/>
    <mergeCell ref="H382:H383"/>
    <mergeCell ref="A379:B379"/>
    <mergeCell ref="A392:D392"/>
    <mergeCell ref="E395:E399"/>
    <mergeCell ref="A382:D383"/>
    <mergeCell ref="C395:D395"/>
    <mergeCell ref="A380:D381"/>
    <mergeCell ref="A192:D193"/>
    <mergeCell ref="A202:D205"/>
    <mergeCell ref="A215:D216"/>
    <mergeCell ref="A222:D223"/>
    <mergeCell ref="A211:D213"/>
    <mergeCell ref="C252:D252"/>
    <mergeCell ref="A272:D273"/>
    <mergeCell ref="A275:D276"/>
    <mergeCell ref="A278:D279"/>
    <mergeCell ref="M373:M376"/>
    <mergeCell ref="A390:E391"/>
    <mergeCell ref="A314:D315"/>
    <mergeCell ref="A336:C336"/>
    <mergeCell ref="A307:D308"/>
    <mergeCell ref="E296:E299"/>
    <mergeCell ref="A343:D343"/>
    <mergeCell ref="F382:F383"/>
    <mergeCell ref="E366:E368"/>
    <mergeCell ref="A344:D346"/>
    <mergeCell ref="A363:D365"/>
    <mergeCell ref="A348:D349"/>
    <mergeCell ref="A351:D352"/>
    <mergeCell ref="A360:D361"/>
    <mergeCell ref="A572:H572"/>
    <mergeCell ref="G587:H587"/>
    <mergeCell ref="G606:H606"/>
    <mergeCell ref="G603:H603"/>
    <mergeCell ref="E584:E586"/>
    <mergeCell ref="G584:H584"/>
    <mergeCell ref="G599:H599"/>
    <mergeCell ref="G589:H589"/>
    <mergeCell ref="G595:H595"/>
    <mergeCell ref="G588:H588"/>
    <mergeCell ref="G581:H581"/>
    <mergeCell ref="G583:H583"/>
    <mergeCell ref="A596:D598"/>
    <mergeCell ref="F549:F550"/>
    <mergeCell ref="G549:G550"/>
    <mergeCell ref="H549:H550"/>
    <mergeCell ref="E549:E550"/>
    <mergeCell ref="A551:B551"/>
    <mergeCell ref="G575:H576"/>
    <mergeCell ref="F575:F576"/>
    <mergeCell ref="A816:H816"/>
    <mergeCell ref="A818:H819"/>
    <mergeCell ref="A821:H822"/>
    <mergeCell ref="A824:H824"/>
    <mergeCell ref="A592:D594"/>
    <mergeCell ref="G585:H585"/>
    <mergeCell ref="G591:H591"/>
    <mergeCell ref="G602:H602"/>
    <mergeCell ref="A676:H676"/>
    <mergeCell ref="A678:H679"/>
    <mergeCell ref="A826:H826"/>
    <mergeCell ref="E494:E495"/>
    <mergeCell ref="A495:D496"/>
    <mergeCell ref="A477:D478"/>
    <mergeCell ref="A606:D607"/>
    <mergeCell ref="A553:D554"/>
    <mergeCell ref="A486:D487"/>
    <mergeCell ref="A491:D492"/>
    <mergeCell ref="A542:E542"/>
    <mergeCell ref="G601:H601"/>
    <mergeCell ref="A674:H674"/>
    <mergeCell ref="F620:F621"/>
    <mergeCell ref="H670:H671"/>
    <mergeCell ref="A694:H694"/>
    <mergeCell ref="A683:H683"/>
    <mergeCell ref="A692:H692"/>
    <mergeCell ref="A685:H685"/>
    <mergeCell ref="A689:H690"/>
    <mergeCell ref="A681:H681"/>
    <mergeCell ref="A620:D621"/>
  </mergeCells>
  <phoneticPr fontId="20" type="noConversion"/>
  <pageMargins left="0.98425196850393704" right="0.78740157480314965" top="0.98425196850393704" bottom="0.78740157480314965" header="0.19685039370078741" footer="0.11811023622047245"/>
  <pageSetup paperSize="9" orientation="portrait" verticalDpi="300" r:id="rId1"/>
  <headerFooter alignWithMargins="0">
    <oddHeader>&amp;L&amp;"Arial Narrow,Normalny"&amp;6GOSPODARSTWO SZKÓŁKARSKIE CIEPŁUCHA
95-050 Konstantynów Łódzki, ul. Górna 50  POLAND
tel. +(4842)2111800, fax. +(4842)2112123
e-mail: jan@cieplucha.com.pl; www.cieplucha.com.pl
&amp;"Arial,Normalny"&amp;10
&amp;R&amp;8OFFER SPRING 2015</oddHeader>
    <oddFooter>&amp;C&amp;8Page &amp;P</oddFooter>
  </headerFooter>
  <rowBreaks count="15" manualBreakCount="15">
    <brk id="70" max="7" man="1"/>
    <brk id="136" max="7" man="1"/>
    <brk id="197" max="7" man="1"/>
    <brk id="255" max="7" man="1"/>
    <brk id="319" max="7" man="1"/>
    <brk id="381" max="7" man="1"/>
    <brk id="411" max="7" man="1"/>
    <brk id="472" max="7" man="1"/>
    <brk id="534" max="7" man="1"/>
    <brk id="607" max="7" man="1"/>
    <brk id="654" max="7" man="1"/>
    <brk id="697" max="7" man="1"/>
    <brk id="734" max="7" man="1"/>
    <brk id="790" max="7" man="1"/>
    <brk id="84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komputer2</dc:creator>
  <cp:lastModifiedBy>user</cp:lastModifiedBy>
  <cp:lastPrinted>2014-12-17T10:30:23Z</cp:lastPrinted>
  <dcterms:created xsi:type="dcterms:W3CDTF">2006-07-31T07:54:15Z</dcterms:created>
  <dcterms:modified xsi:type="dcterms:W3CDTF">2015-01-13T09:49:56Z</dcterms:modified>
</cp:coreProperties>
</file>